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uno.alves\Desktop\"/>
    </mc:Choice>
  </mc:AlternateContent>
  <bookViews>
    <workbookView xWindow="0" yWindow="5400" windowWidth="23520" windowHeight="11630"/>
  </bookViews>
  <sheets>
    <sheet name="hist_contr_cana" sheetId="1" r:id="rId1"/>
    <sheet name="valindice" sheetId="3" r:id="rId2"/>
    <sheet name="sql" sheetId="2" r:id="rId3"/>
  </sheets>
  <definedNames>
    <definedName name="_xlnm._FilterDatabase" localSheetId="0" hidden="1">hist_contr_cana!$A$5:$AF$123</definedName>
    <definedName name="_xlnm._FilterDatabase" localSheetId="1" hidden="1">valindice!$A$1:$C$284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1" l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2" i="1"/>
  <c r="K70" i="1"/>
  <c r="K68" i="1"/>
  <c r="K66" i="1"/>
  <c r="K64" i="1"/>
  <c r="K62" i="1"/>
  <c r="K60" i="1"/>
  <c r="K58" i="1"/>
  <c r="K56" i="1"/>
  <c r="K54" i="1"/>
  <c r="K52" i="1"/>
  <c r="K50" i="1"/>
  <c r="K48" i="1"/>
  <c r="K46" i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  <c r="K10" i="1"/>
  <c r="K8" i="1"/>
  <c r="K6" i="1"/>
  <c r="K7" i="1" l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1" i="1"/>
</calcChain>
</file>

<file path=xl/sharedStrings.xml><?xml version="1.0" encoding="utf-8"?>
<sst xmlns="http://schemas.openxmlformats.org/spreadsheetml/2006/main" count="632" uniqueCount="45">
  <si>
    <t>NO_CONTR_CANA</t>
  </si>
  <si>
    <t>NO_PARCELA</t>
  </si>
  <si>
    <t>DT_HISTORICO</t>
  </si>
  <si>
    <t>CD_TP_HIST</t>
  </si>
  <si>
    <t>FG_TP_PAGTO</t>
  </si>
  <si>
    <t>CD_TP_CALC</t>
  </si>
  <si>
    <t>VL_REF</t>
  </si>
  <si>
    <t>QT_ATR</t>
  </si>
  <si>
    <t>VL_HISTORICO</t>
  </si>
  <si>
    <t>FG_SITUACAO</t>
  </si>
  <si>
    <t>DT_PAGTO</t>
  </si>
  <si>
    <t>VL_PAGO_SAFRA</t>
  </si>
  <si>
    <t>DT_INI_SAFRA</t>
  </si>
  <si>
    <t>FG_TP_PROC</t>
  </si>
  <si>
    <t>DT_GERACAO</t>
  </si>
  <si>
    <t>VL_REF_ANT</t>
  </si>
  <si>
    <t>DT_HISTORICO_ANT</t>
  </si>
  <si>
    <t>CD_SAFRA</t>
  </si>
  <si>
    <t>VL_BRUTO_ACERTO</t>
  </si>
  <si>
    <t>DE_OBS</t>
  </si>
  <si>
    <t>CD_IND_ECO</t>
  </si>
  <si>
    <t>VL_IND_ECO</t>
  </si>
  <si>
    <t>NO_ADITIVO</t>
  </si>
  <si>
    <t>VL_DESC_SERV</t>
  </si>
  <si>
    <t>QT_DISTANCIA</t>
  </si>
  <si>
    <t>ROWVERSION</t>
  </si>
  <si>
    <t>DT_CORRECAO_INPC</t>
  </si>
  <si>
    <t>FG_PARC_PRORROG</t>
  </si>
  <si>
    <t>FG_ACERTO</t>
  </si>
  <si>
    <t>VL_IND_ECO_REAJ</t>
  </si>
  <si>
    <t>QT_AREA_PLAN_PAGTO</t>
  </si>
  <si>
    <t>P</t>
  </si>
  <si>
    <t>N</t>
  </si>
  <si>
    <t>C</t>
  </si>
  <si>
    <t>R</t>
  </si>
  <si>
    <t>S</t>
  </si>
  <si>
    <t>select * from pimscs.HIST_CONTR_CANA where no_contr_cana = 696 and instancia = '32';</t>
  </si>
  <si>
    <t>Valor índice:</t>
  </si>
  <si>
    <t>VALOR DO CONTRATO PELO PLANEJAMENTO DO PAGAMENTO</t>
  </si>
  <si>
    <t>Calculo</t>
  </si>
  <si>
    <t>ÍNDICE DO MÊS DA PARCELA OU O MAIS RECENTE/ÚLTIMO CADASTRADO</t>
  </si>
  <si>
    <t>Contrato PIMS</t>
  </si>
  <si>
    <t>DT_REFER</t>
  </si>
  <si>
    <t>select * from pimscs.VALINDICE where instancia = '' and cd_ind_eco = 991;</t>
  </si>
  <si>
    <t>Valor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</si>
</sst>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#,##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0" fontId="0" fillId="2" borderId="0" xfId="0" applyFill="1"/>
    <xf numFmtId="14" fontId="0" fillId="2" borderId="0" xfId="0" applyNumberFormat="1" applyFill="1"/>
    <xf numFmtId="44" fontId="0" fillId="2" borderId="0" xfId="1" applyFont="1" applyFill="1"/>
    <xf numFmtId="4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23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RowHeight="14.5" x14ac:dyDescent="0.35"/>
  <cols>
    <col min="1" max="1" width="19.7265625" bestFit="1" customWidth="1"/>
    <col min="2" max="2" width="15" bestFit="1" customWidth="1"/>
    <col min="3" max="3" width="16.26953125" bestFit="1" customWidth="1"/>
    <col min="4" max="4" width="13.7265625" bestFit="1" customWidth="1"/>
    <col min="5" max="5" width="16" bestFit="1" customWidth="1"/>
    <col min="6" max="6" width="14.26953125" hidden="1" customWidth="1"/>
    <col min="7" max="7" width="9.54296875" bestFit="1" customWidth="1"/>
    <col min="8" max="8" width="10.1796875" bestFit="1" customWidth="1"/>
    <col min="9" max="9" width="16.81640625" bestFit="1" customWidth="1"/>
    <col min="10" max="10" width="15.7265625" bestFit="1" customWidth="1"/>
    <col min="11" max="11" width="16.81640625" bestFit="1" customWidth="1"/>
    <col min="12" max="12" width="12.7265625" bestFit="1" customWidth="1"/>
    <col min="13" max="13" width="18.453125" bestFit="1" customWidth="1"/>
    <col min="14" max="14" width="16" bestFit="1" customWidth="1"/>
    <col min="15" max="15" width="14.54296875" bestFit="1" customWidth="1"/>
    <col min="16" max="16" width="15.1796875" bestFit="1" customWidth="1"/>
    <col min="17" max="17" width="14.26953125" bestFit="1" customWidth="1"/>
    <col min="18" max="18" width="21.1796875" bestFit="1" customWidth="1"/>
    <col min="19" max="19" width="12.453125" bestFit="1" customWidth="1"/>
    <col min="20" max="20" width="20.7265625" bestFit="1" customWidth="1"/>
    <col min="21" max="21" width="10.1796875" bestFit="1" customWidth="1"/>
    <col min="22" max="22" width="14.54296875" bestFit="1" customWidth="1"/>
    <col min="23" max="23" width="14.26953125" bestFit="1" customWidth="1"/>
    <col min="24" max="24" width="14.54296875" bestFit="1" customWidth="1"/>
    <col min="25" max="26" width="16.453125" bestFit="1" customWidth="1"/>
    <col min="27" max="27" width="15.7265625" bestFit="1" customWidth="1"/>
    <col min="28" max="28" width="21.81640625" bestFit="1" customWidth="1"/>
    <col min="29" max="29" width="21.26953125" bestFit="1" customWidth="1"/>
    <col min="30" max="30" width="13.54296875" bestFit="1" customWidth="1"/>
    <col min="31" max="31" width="19.7265625" bestFit="1" customWidth="1"/>
    <col min="32" max="32" width="24.7265625" bestFit="1" customWidth="1"/>
  </cols>
  <sheetData>
    <row r="1" spans="1:32" x14ac:dyDescent="0.35">
      <c r="A1" s="10" t="s">
        <v>37</v>
      </c>
      <c r="B1">
        <v>1.1655</v>
      </c>
      <c r="D1" s="3"/>
      <c r="E1" s="2"/>
      <c r="I1" s="2"/>
      <c r="J1" t="s">
        <v>39</v>
      </c>
      <c r="K1" s="2">
        <f>SUBTOTAL(9,K6:K123)</f>
        <v>9265955.1711650025</v>
      </c>
    </row>
    <row r="2" spans="1:32" x14ac:dyDescent="0.35">
      <c r="A2" t="s">
        <v>38</v>
      </c>
      <c r="J2" t="s">
        <v>41</v>
      </c>
      <c r="K2" s="7">
        <v>9265955.3399999999</v>
      </c>
    </row>
    <row r="3" spans="1:32" x14ac:dyDescent="0.35">
      <c r="A3" t="s">
        <v>40</v>
      </c>
    </row>
    <row r="5" spans="1:32" x14ac:dyDescent="0.3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s="4" t="s">
        <v>8</v>
      </c>
      <c r="J5" s="4" t="s">
        <v>9</v>
      </c>
      <c r="K5" s="4" t="s">
        <v>44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25</v>
      </c>
      <c r="AB5" t="s">
        <v>26</v>
      </c>
      <c r="AC5" t="s">
        <v>27</v>
      </c>
      <c r="AD5" t="s">
        <v>28</v>
      </c>
      <c r="AE5" t="s">
        <v>29</v>
      </c>
      <c r="AF5" t="s">
        <v>30</v>
      </c>
    </row>
    <row r="6" spans="1:32" x14ac:dyDescent="0.35">
      <c r="A6">
        <v>696</v>
      </c>
      <c r="B6">
        <v>1</v>
      </c>
      <c r="C6" s="1">
        <v>43866</v>
      </c>
      <c r="D6" t="s">
        <v>31</v>
      </c>
      <c r="E6" t="s">
        <v>32</v>
      </c>
      <c r="F6" t="s">
        <v>33</v>
      </c>
      <c r="G6">
        <v>838380</v>
      </c>
      <c r="H6">
        <v>121.97</v>
      </c>
      <c r="I6">
        <v>65311.68</v>
      </c>
      <c r="J6" t="s">
        <v>34</v>
      </c>
      <c r="K6" s="2">
        <f>IF(J6="R",I6,(G6*H6*$B$1)/1000)</f>
        <v>65311.68</v>
      </c>
      <c r="L6" s="1">
        <v>43871</v>
      </c>
      <c r="S6">
        <v>21920</v>
      </c>
      <c r="V6">
        <v>991</v>
      </c>
      <c r="W6">
        <v>0.63870000000000005</v>
      </c>
      <c r="X6">
        <v>0</v>
      </c>
      <c r="AA6">
        <v>55349</v>
      </c>
      <c r="AD6" t="s">
        <v>35</v>
      </c>
    </row>
    <row r="7" spans="1:32" hidden="1" x14ac:dyDescent="0.35">
      <c r="A7">
        <v>696</v>
      </c>
      <c r="B7">
        <v>1</v>
      </c>
      <c r="C7" s="1">
        <v>43866</v>
      </c>
      <c r="D7" t="s">
        <v>34</v>
      </c>
      <c r="E7" t="s">
        <v>32</v>
      </c>
      <c r="F7" t="s">
        <v>33</v>
      </c>
      <c r="G7">
        <v>838380</v>
      </c>
      <c r="H7">
        <v>121.97</v>
      </c>
      <c r="I7">
        <v>65311.68</v>
      </c>
      <c r="J7" t="s">
        <v>32</v>
      </c>
      <c r="K7" s="2">
        <f t="shared" ref="K7:K69" si="0">IF(J7="R",I7,(G7*$B$1*H7)/1000)</f>
        <v>119180.7766233</v>
      </c>
      <c r="L7" s="1">
        <v>43871</v>
      </c>
      <c r="S7">
        <v>21920</v>
      </c>
      <c r="V7">
        <v>991</v>
      </c>
      <c r="W7">
        <v>0.63870000000000005</v>
      </c>
      <c r="AA7">
        <v>55348</v>
      </c>
      <c r="AD7" t="s">
        <v>35</v>
      </c>
    </row>
    <row r="8" spans="1:32" x14ac:dyDescent="0.35">
      <c r="A8">
        <v>696</v>
      </c>
      <c r="B8">
        <v>2</v>
      </c>
      <c r="C8" s="1">
        <v>43895</v>
      </c>
      <c r="D8" t="s">
        <v>31</v>
      </c>
      <c r="E8" t="s">
        <v>32</v>
      </c>
      <c r="F8" t="s">
        <v>33</v>
      </c>
      <c r="G8">
        <v>838380</v>
      </c>
      <c r="H8">
        <v>121.97</v>
      </c>
      <c r="I8">
        <v>66334.25</v>
      </c>
      <c r="J8" t="s">
        <v>34</v>
      </c>
      <c r="K8" s="2">
        <f>IF(J8="R",I8,(G8*H8*$B$1)/1000)</f>
        <v>66334.25</v>
      </c>
      <c r="L8" s="1">
        <v>43900</v>
      </c>
      <c r="S8">
        <v>21920</v>
      </c>
      <c r="V8">
        <v>991</v>
      </c>
      <c r="W8">
        <v>0.64870000000000005</v>
      </c>
      <c r="X8">
        <v>0</v>
      </c>
      <c r="AA8">
        <v>68650</v>
      </c>
      <c r="AD8" t="s">
        <v>35</v>
      </c>
    </row>
    <row r="9" spans="1:32" hidden="1" x14ac:dyDescent="0.35">
      <c r="A9">
        <v>696</v>
      </c>
      <c r="B9">
        <v>2</v>
      </c>
      <c r="C9" s="1">
        <v>43895</v>
      </c>
      <c r="D9" t="s">
        <v>34</v>
      </c>
      <c r="E9" t="s">
        <v>32</v>
      </c>
      <c r="F9" t="s">
        <v>33</v>
      </c>
      <c r="G9">
        <v>838380</v>
      </c>
      <c r="H9">
        <v>121.97</v>
      </c>
      <c r="I9">
        <v>66334.25</v>
      </c>
      <c r="J9" t="s">
        <v>32</v>
      </c>
      <c r="K9" s="2">
        <f t="shared" si="0"/>
        <v>119180.7766233</v>
      </c>
      <c r="L9" s="1">
        <v>43900</v>
      </c>
      <c r="S9">
        <v>21920</v>
      </c>
      <c r="V9">
        <v>991</v>
      </c>
      <c r="W9">
        <v>0.64870000000000005</v>
      </c>
      <c r="AA9">
        <v>68649</v>
      </c>
      <c r="AD9" t="s">
        <v>35</v>
      </c>
    </row>
    <row r="10" spans="1:32" x14ac:dyDescent="0.35">
      <c r="A10">
        <v>696</v>
      </c>
      <c r="B10">
        <v>3</v>
      </c>
      <c r="C10" s="1">
        <v>43926</v>
      </c>
      <c r="D10" t="s">
        <v>31</v>
      </c>
      <c r="E10" t="s">
        <v>32</v>
      </c>
      <c r="F10" t="s">
        <v>33</v>
      </c>
      <c r="G10">
        <v>838380</v>
      </c>
      <c r="H10">
        <v>121.97</v>
      </c>
      <c r="I10">
        <v>67275.02</v>
      </c>
      <c r="J10" t="s">
        <v>34</v>
      </c>
      <c r="K10" s="2">
        <f>IF(J10="R",I10,(G10*H10*$B$1)/1000)</f>
        <v>67275.02</v>
      </c>
      <c r="L10" s="1">
        <v>43931</v>
      </c>
      <c r="S10">
        <v>22021</v>
      </c>
      <c r="V10">
        <v>991</v>
      </c>
      <c r="W10">
        <v>0.65790000000000004</v>
      </c>
      <c r="X10">
        <v>0</v>
      </c>
      <c r="AA10">
        <v>4177</v>
      </c>
      <c r="AD10" t="s">
        <v>35</v>
      </c>
    </row>
    <row r="11" spans="1:32" hidden="1" x14ac:dyDescent="0.35">
      <c r="A11">
        <v>696</v>
      </c>
      <c r="B11">
        <v>3</v>
      </c>
      <c r="C11" s="1">
        <v>43926</v>
      </c>
      <c r="D11" t="s">
        <v>34</v>
      </c>
      <c r="E11" t="s">
        <v>32</v>
      </c>
      <c r="F11" t="s">
        <v>33</v>
      </c>
      <c r="G11">
        <v>838380</v>
      </c>
      <c r="H11">
        <v>121.97</v>
      </c>
      <c r="I11">
        <v>67275.02</v>
      </c>
      <c r="J11" t="s">
        <v>32</v>
      </c>
      <c r="K11" s="2">
        <f t="shared" si="0"/>
        <v>119180.7766233</v>
      </c>
      <c r="L11" s="1">
        <v>43931</v>
      </c>
      <c r="S11">
        <v>22021</v>
      </c>
      <c r="V11">
        <v>991</v>
      </c>
      <c r="W11">
        <v>0.65790000000000004</v>
      </c>
      <c r="AA11">
        <v>4176</v>
      </c>
      <c r="AD11" t="s">
        <v>35</v>
      </c>
    </row>
    <row r="12" spans="1:32" x14ac:dyDescent="0.35">
      <c r="A12">
        <v>696</v>
      </c>
      <c r="B12">
        <v>4</v>
      </c>
      <c r="C12" s="1">
        <v>43956</v>
      </c>
      <c r="D12" t="s">
        <v>31</v>
      </c>
      <c r="E12" t="s">
        <v>32</v>
      </c>
      <c r="F12" t="s">
        <v>33</v>
      </c>
      <c r="G12">
        <v>838380</v>
      </c>
      <c r="H12">
        <v>121.97</v>
      </c>
      <c r="I12">
        <v>71631.17</v>
      </c>
      <c r="J12" t="s">
        <v>34</v>
      </c>
      <c r="K12" s="2">
        <f>IF(J12="R",I12,(G12*H12*$B$1)/1000)</f>
        <v>71631.17</v>
      </c>
      <c r="L12" s="1">
        <v>43961</v>
      </c>
      <c r="S12">
        <v>22021</v>
      </c>
      <c r="V12">
        <v>991</v>
      </c>
      <c r="W12">
        <v>0.70050000000000001</v>
      </c>
      <c r="X12">
        <v>0</v>
      </c>
      <c r="AA12">
        <v>86830</v>
      </c>
      <c r="AD12" t="s">
        <v>35</v>
      </c>
    </row>
    <row r="13" spans="1:32" hidden="1" x14ac:dyDescent="0.35">
      <c r="A13">
        <v>696</v>
      </c>
      <c r="B13">
        <v>4</v>
      </c>
      <c r="C13" s="1">
        <v>43956</v>
      </c>
      <c r="D13" t="s">
        <v>34</v>
      </c>
      <c r="E13" t="s">
        <v>32</v>
      </c>
      <c r="F13" t="s">
        <v>33</v>
      </c>
      <c r="G13">
        <v>838380</v>
      </c>
      <c r="H13">
        <v>121.97</v>
      </c>
      <c r="I13">
        <v>71631.17</v>
      </c>
      <c r="J13" t="s">
        <v>32</v>
      </c>
      <c r="K13" s="2">
        <f t="shared" si="0"/>
        <v>119180.7766233</v>
      </c>
      <c r="L13" s="1">
        <v>43961</v>
      </c>
      <c r="S13">
        <v>22021</v>
      </c>
      <c r="V13">
        <v>991</v>
      </c>
      <c r="W13">
        <v>0.70050000000000001</v>
      </c>
      <c r="AA13">
        <v>86829</v>
      </c>
      <c r="AD13" t="s">
        <v>35</v>
      </c>
    </row>
    <row r="14" spans="1:32" x14ac:dyDescent="0.35">
      <c r="A14">
        <v>696</v>
      </c>
      <c r="B14">
        <v>5</v>
      </c>
      <c r="C14" s="1">
        <v>43987</v>
      </c>
      <c r="D14" t="s">
        <v>31</v>
      </c>
      <c r="E14" t="s">
        <v>32</v>
      </c>
      <c r="F14" t="s">
        <v>33</v>
      </c>
      <c r="G14">
        <v>838380</v>
      </c>
      <c r="H14">
        <v>121.97</v>
      </c>
      <c r="I14">
        <v>71171.02</v>
      </c>
      <c r="J14" t="s">
        <v>34</v>
      </c>
      <c r="K14" s="2">
        <f>IF(J14="R",I14,(G14*H14*$B$1)/1000)</f>
        <v>71171.02</v>
      </c>
      <c r="L14" s="1">
        <v>43992</v>
      </c>
      <c r="S14">
        <v>22021</v>
      </c>
      <c r="V14">
        <v>991</v>
      </c>
      <c r="W14">
        <v>0.69599999999999995</v>
      </c>
      <c r="X14">
        <v>0</v>
      </c>
      <c r="AA14">
        <v>54657</v>
      </c>
      <c r="AD14" t="s">
        <v>35</v>
      </c>
    </row>
    <row r="15" spans="1:32" hidden="1" x14ac:dyDescent="0.35">
      <c r="A15">
        <v>696</v>
      </c>
      <c r="B15">
        <v>5</v>
      </c>
      <c r="C15" s="1">
        <v>43987</v>
      </c>
      <c r="D15" t="s">
        <v>34</v>
      </c>
      <c r="E15" t="s">
        <v>32</v>
      </c>
      <c r="F15" t="s">
        <v>33</v>
      </c>
      <c r="G15">
        <v>838380</v>
      </c>
      <c r="H15">
        <v>121.97</v>
      </c>
      <c r="I15">
        <v>71171.02</v>
      </c>
      <c r="J15" t="s">
        <v>32</v>
      </c>
      <c r="K15" s="2">
        <f t="shared" si="0"/>
        <v>119180.7766233</v>
      </c>
      <c r="L15" s="1">
        <v>43992</v>
      </c>
      <c r="S15">
        <v>22021</v>
      </c>
      <c r="V15">
        <v>991</v>
      </c>
      <c r="W15">
        <v>0.69599999999999995</v>
      </c>
      <c r="AA15">
        <v>54656</v>
      </c>
      <c r="AD15" t="s">
        <v>35</v>
      </c>
    </row>
    <row r="16" spans="1:32" x14ac:dyDescent="0.35">
      <c r="A16">
        <v>696</v>
      </c>
      <c r="B16">
        <v>6</v>
      </c>
      <c r="C16" s="1">
        <v>44017</v>
      </c>
      <c r="D16" t="s">
        <v>31</v>
      </c>
      <c r="E16" t="s">
        <v>32</v>
      </c>
      <c r="F16" t="s">
        <v>33</v>
      </c>
      <c r="G16">
        <v>838380</v>
      </c>
      <c r="H16">
        <v>121.97</v>
      </c>
      <c r="I16">
        <v>69882.58</v>
      </c>
      <c r="J16" t="s">
        <v>34</v>
      </c>
      <c r="K16" s="2">
        <f>IF(J16="R",I16,(G16*H16*$B$1)/1000)</f>
        <v>69882.58</v>
      </c>
      <c r="L16" s="1">
        <v>44022</v>
      </c>
      <c r="S16">
        <v>22021</v>
      </c>
      <c r="V16">
        <v>991</v>
      </c>
      <c r="W16">
        <v>0.68340000000000001</v>
      </c>
      <c r="X16">
        <v>0</v>
      </c>
      <c r="AA16">
        <v>47504</v>
      </c>
      <c r="AD16" t="s">
        <v>35</v>
      </c>
    </row>
    <row r="17" spans="1:30" hidden="1" x14ac:dyDescent="0.35">
      <c r="A17">
        <v>696</v>
      </c>
      <c r="B17">
        <v>6</v>
      </c>
      <c r="C17" s="1">
        <v>44017</v>
      </c>
      <c r="D17" t="s">
        <v>34</v>
      </c>
      <c r="E17" t="s">
        <v>32</v>
      </c>
      <c r="F17" t="s">
        <v>33</v>
      </c>
      <c r="G17">
        <v>838380</v>
      </c>
      <c r="H17">
        <v>121.97</v>
      </c>
      <c r="I17">
        <v>69882.58</v>
      </c>
      <c r="J17" t="s">
        <v>32</v>
      </c>
      <c r="K17" s="2">
        <f t="shared" si="0"/>
        <v>119180.7766233</v>
      </c>
      <c r="L17" s="1">
        <v>44022</v>
      </c>
      <c r="S17">
        <v>22021</v>
      </c>
      <c r="V17">
        <v>991</v>
      </c>
      <c r="W17">
        <v>0.68340000000000001</v>
      </c>
      <c r="AA17">
        <v>47503</v>
      </c>
      <c r="AD17" t="s">
        <v>35</v>
      </c>
    </row>
    <row r="18" spans="1:30" x14ac:dyDescent="0.35">
      <c r="A18">
        <v>696</v>
      </c>
      <c r="B18">
        <v>7</v>
      </c>
      <c r="C18" s="1">
        <v>44048</v>
      </c>
      <c r="D18" t="s">
        <v>31</v>
      </c>
      <c r="E18" t="s">
        <v>32</v>
      </c>
      <c r="F18" t="s">
        <v>33</v>
      </c>
      <c r="G18">
        <v>838380</v>
      </c>
      <c r="H18">
        <v>121.97</v>
      </c>
      <c r="I18">
        <v>69136.100000000006</v>
      </c>
      <c r="J18" t="s">
        <v>34</v>
      </c>
      <c r="K18" s="2">
        <f>IF(J18="R",I18,(G18*H18*$B$1)/1000)</f>
        <v>69136.100000000006</v>
      </c>
      <c r="L18" s="1">
        <v>44053</v>
      </c>
      <c r="S18">
        <v>22021</v>
      </c>
      <c r="V18">
        <v>991</v>
      </c>
      <c r="W18">
        <v>0.67610000000000003</v>
      </c>
      <c r="X18">
        <v>0</v>
      </c>
      <c r="AA18">
        <v>62199</v>
      </c>
      <c r="AD18" t="s">
        <v>35</v>
      </c>
    </row>
    <row r="19" spans="1:30" hidden="1" x14ac:dyDescent="0.35">
      <c r="A19">
        <v>696</v>
      </c>
      <c r="B19">
        <v>7</v>
      </c>
      <c r="C19" s="1">
        <v>44048</v>
      </c>
      <c r="D19" t="s">
        <v>34</v>
      </c>
      <c r="E19" t="s">
        <v>32</v>
      </c>
      <c r="F19" t="s">
        <v>33</v>
      </c>
      <c r="G19">
        <v>838380</v>
      </c>
      <c r="H19">
        <v>121.97</v>
      </c>
      <c r="I19">
        <v>69136.100000000006</v>
      </c>
      <c r="J19" t="s">
        <v>32</v>
      </c>
      <c r="K19" s="2">
        <f t="shared" si="0"/>
        <v>119180.7766233</v>
      </c>
      <c r="L19" s="1">
        <v>44053</v>
      </c>
      <c r="S19">
        <v>22021</v>
      </c>
      <c r="V19">
        <v>991</v>
      </c>
      <c r="W19">
        <v>0.67610000000000003</v>
      </c>
      <c r="AA19">
        <v>62198</v>
      </c>
      <c r="AD19" t="s">
        <v>35</v>
      </c>
    </row>
    <row r="20" spans="1:30" x14ac:dyDescent="0.35">
      <c r="A20">
        <v>696</v>
      </c>
      <c r="B20">
        <v>8</v>
      </c>
      <c r="C20" s="1">
        <v>44079</v>
      </c>
      <c r="D20" t="s">
        <v>31</v>
      </c>
      <c r="E20" t="s">
        <v>32</v>
      </c>
      <c r="F20" t="s">
        <v>33</v>
      </c>
      <c r="G20">
        <v>838380</v>
      </c>
      <c r="H20">
        <v>121.97</v>
      </c>
      <c r="I20">
        <v>69473.55</v>
      </c>
      <c r="J20" t="s">
        <v>34</v>
      </c>
      <c r="K20" s="2">
        <f>IF(J20="R",I20,(G20*H20*$B$1)/1000)</f>
        <v>69473.55</v>
      </c>
      <c r="L20" s="1">
        <v>44084</v>
      </c>
      <c r="S20">
        <v>22021</v>
      </c>
      <c r="V20">
        <v>991</v>
      </c>
      <c r="W20">
        <v>0.6794</v>
      </c>
      <c r="X20">
        <v>0</v>
      </c>
      <c r="AA20">
        <v>28649</v>
      </c>
      <c r="AD20" t="s">
        <v>35</v>
      </c>
    </row>
    <row r="21" spans="1:30" hidden="1" x14ac:dyDescent="0.35">
      <c r="A21">
        <v>696</v>
      </c>
      <c r="B21">
        <v>8</v>
      </c>
      <c r="C21" s="1">
        <v>44079</v>
      </c>
      <c r="D21" t="s">
        <v>34</v>
      </c>
      <c r="E21" t="s">
        <v>32</v>
      </c>
      <c r="F21" t="s">
        <v>33</v>
      </c>
      <c r="G21">
        <v>838380</v>
      </c>
      <c r="H21">
        <v>121.97</v>
      </c>
      <c r="I21">
        <v>69473.55</v>
      </c>
      <c r="J21" t="s">
        <v>32</v>
      </c>
      <c r="K21" s="2">
        <f t="shared" si="0"/>
        <v>119180.7766233</v>
      </c>
      <c r="L21" s="1">
        <v>44084</v>
      </c>
      <c r="S21">
        <v>22021</v>
      </c>
      <c r="V21">
        <v>991</v>
      </c>
      <c r="W21">
        <v>0.6794</v>
      </c>
      <c r="AA21">
        <v>28648</v>
      </c>
      <c r="AD21" t="s">
        <v>35</v>
      </c>
    </row>
    <row r="22" spans="1:30" x14ac:dyDescent="0.35">
      <c r="A22">
        <v>696</v>
      </c>
      <c r="B22">
        <v>9</v>
      </c>
      <c r="C22" s="1">
        <v>44109</v>
      </c>
      <c r="D22" t="s">
        <v>31</v>
      </c>
      <c r="E22" t="s">
        <v>32</v>
      </c>
      <c r="F22" t="s">
        <v>33</v>
      </c>
      <c r="G22">
        <v>838380</v>
      </c>
      <c r="H22">
        <v>121.97</v>
      </c>
      <c r="I22">
        <v>70322.28</v>
      </c>
      <c r="J22" t="s">
        <v>34</v>
      </c>
      <c r="K22" s="2">
        <f>IF(J22="R",I22,(G22*H22*$B$1)/1000)</f>
        <v>70322.28</v>
      </c>
      <c r="L22" s="1">
        <v>44114</v>
      </c>
      <c r="S22">
        <v>22021</v>
      </c>
      <c r="V22">
        <v>991</v>
      </c>
      <c r="W22">
        <v>0.68769999999999998</v>
      </c>
      <c r="X22">
        <v>0</v>
      </c>
      <c r="AA22">
        <v>84776</v>
      </c>
      <c r="AD22" t="s">
        <v>35</v>
      </c>
    </row>
    <row r="23" spans="1:30" hidden="1" x14ac:dyDescent="0.35">
      <c r="A23">
        <v>696</v>
      </c>
      <c r="B23">
        <v>9</v>
      </c>
      <c r="C23" s="1">
        <v>44109</v>
      </c>
      <c r="D23" t="s">
        <v>34</v>
      </c>
      <c r="E23" t="s">
        <v>32</v>
      </c>
      <c r="F23" t="s">
        <v>33</v>
      </c>
      <c r="G23">
        <v>838380</v>
      </c>
      <c r="H23">
        <v>121.97</v>
      </c>
      <c r="I23">
        <v>70322.28</v>
      </c>
      <c r="J23" t="s">
        <v>32</v>
      </c>
      <c r="K23" s="2">
        <f t="shared" si="0"/>
        <v>119180.7766233</v>
      </c>
      <c r="L23" s="1">
        <v>44114</v>
      </c>
      <c r="S23">
        <v>22021</v>
      </c>
      <c r="V23">
        <v>991</v>
      </c>
      <c r="W23">
        <v>0.68769999999999998</v>
      </c>
      <c r="AA23">
        <v>84775</v>
      </c>
      <c r="AD23" t="s">
        <v>35</v>
      </c>
    </row>
    <row r="24" spans="1:30" x14ac:dyDescent="0.35">
      <c r="A24">
        <v>696</v>
      </c>
      <c r="B24">
        <v>10</v>
      </c>
      <c r="C24" s="1">
        <v>44140</v>
      </c>
      <c r="D24" t="s">
        <v>31</v>
      </c>
      <c r="E24" t="s">
        <v>32</v>
      </c>
      <c r="F24" t="s">
        <v>33</v>
      </c>
      <c r="G24">
        <v>838380</v>
      </c>
      <c r="H24">
        <v>121.97</v>
      </c>
      <c r="I24">
        <v>72050.429999999993</v>
      </c>
      <c r="J24" t="s">
        <v>34</v>
      </c>
      <c r="K24" s="2">
        <f>IF(J24="R",I24,(G24*H24*$B$1)/1000)</f>
        <v>72050.429999999993</v>
      </c>
      <c r="L24" s="1">
        <v>44145</v>
      </c>
      <c r="S24">
        <v>22021</v>
      </c>
      <c r="V24">
        <v>991</v>
      </c>
      <c r="W24">
        <v>0.7046</v>
      </c>
      <c r="X24">
        <v>0</v>
      </c>
      <c r="AA24">
        <v>381</v>
      </c>
      <c r="AD24" t="s">
        <v>35</v>
      </c>
    </row>
    <row r="25" spans="1:30" hidden="1" x14ac:dyDescent="0.35">
      <c r="A25">
        <v>696</v>
      </c>
      <c r="B25">
        <v>10</v>
      </c>
      <c r="C25" s="1">
        <v>44140</v>
      </c>
      <c r="D25" t="s">
        <v>34</v>
      </c>
      <c r="E25" t="s">
        <v>32</v>
      </c>
      <c r="F25" t="s">
        <v>33</v>
      </c>
      <c r="G25">
        <v>838380</v>
      </c>
      <c r="H25">
        <v>121.97</v>
      </c>
      <c r="I25">
        <v>72050.429999999993</v>
      </c>
      <c r="J25" t="s">
        <v>32</v>
      </c>
      <c r="K25" s="2">
        <f t="shared" si="0"/>
        <v>119180.7766233</v>
      </c>
      <c r="L25" s="1">
        <v>44145</v>
      </c>
      <c r="S25">
        <v>22021</v>
      </c>
      <c r="V25">
        <v>991</v>
      </c>
      <c r="W25">
        <v>0.7046</v>
      </c>
      <c r="AA25">
        <v>380</v>
      </c>
      <c r="AD25" t="s">
        <v>35</v>
      </c>
    </row>
    <row r="26" spans="1:30" x14ac:dyDescent="0.35">
      <c r="A26">
        <v>696</v>
      </c>
      <c r="B26">
        <v>11</v>
      </c>
      <c r="C26" s="1">
        <v>44170</v>
      </c>
      <c r="D26" t="s">
        <v>31</v>
      </c>
      <c r="E26" t="s">
        <v>32</v>
      </c>
      <c r="F26" t="s">
        <v>33</v>
      </c>
      <c r="G26">
        <v>838380</v>
      </c>
      <c r="H26">
        <v>121.97</v>
      </c>
      <c r="I26">
        <v>73533.16</v>
      </c>
      <c r="J26" t="s">
        <v>34</v>
      </c>
      <c r="K26" s="2">
        <f>IF(J26="R",I26,(G26*H26*$B$1)/1000)</f>
        <v>73533.16</v>
      </c>
      <c r="L26" s="1">
        <v>44175</v>
      </c>
      <c r="S26">
        <v>22021</v>
      </c>
      <c r="V26">
        <v>991</v>
      </c>
      <c r="W26">
        <v>0.71909999999999996</v>
      </c>
      <c r="X26">
        <v>0</v>
      </c>
      <c r="AA26">
        <v>84518</v>
      </c>
      <c r="AD26" t="s">
        <v>35</v>
      </c>
    </row>
    <row r="27" spans="1:30" hidden="1" x14ac:dyDescent="0.35">
      <c r="A27">
        <v>696</v>
      </c>
      <c r="B27">
        <v>11</v>
      </c>
      <c r="C27" s="1">
        <v>44170</v>
      </c>
      <c r="D27" t="s">
        <v>34</v>
      </c>
      <c r="E27" t="s">
        <v>32</v>
      </c>
      <c r="F27" t="s">
        <v>33</v>
      </c>
      <c r="G27">
        <v>838380</v>
      </c>
      <c r="H27">
        <v>121.97</v>
      </c>
      <c r="I27">
        <v>73533.16</v>
      </c>
      <c r="J27" t="s">
        <v>32</v>
      </c>
      <c r="K27" s="2">
        <f t="shared" si="0"/>
        <v>119180.7766233</v>
      </c>
      <c r="L27" s="1">
        <v>44175</v>
      </c>
      <c r="S27">
        <v>22021</v>
      </c>
      <c r="V27">
        <v>991</v>
      </c>
      <c r="W27">
        <v>0.71909999999999996</v>
      </c>
      <c r="AA27">
        <v>84517</v>
      </c>
      <c r="AD27" t="s">
        <v>35</v>
      </c>
    </row>
    <row r="28" spans="1:30" x14ac:dyDescent="0.35">
      <c r="A28">
        <v>696</v>
      </c>
      <c r="B28">
        <v>12</v>
      </c>
      <c r="C28" s="1">
        <v>44201</v>
      </c>
      <c r="D28" t="s">
        <v>31</v>
      </c>
      <c r="E28" t="s">
        <v>32</v>
      </c>
      <c r="F28" t="s">
        <v>33</v>
      </c>
      <c r="G28">
        <v>838380</v>
      </c>
      <c r="H28">
        <v>121.97</v>
      </c>
      <c r="I28">
        <v>74565.960000000006</v>
      </c>
      <c r="J28" t="s">
        <v>34</v>
      </c>
      <c r="K28" s="2">
        <f>IF(J28="R",I28,(G28*H28*$B$1)/1000)</f>
        <v>74565.960000000006</v>
      </c>
      <c r="L28" s="1">
        <v>44206</v>
      </c>
      <c r="S28">
        <v>22021</v>
      </c>
      <c r="V28">
        <v>991</v>
      </c>
      <c r="W28">
        <v>0.72919999999999996</v>
      </c>
      <c r="X28">
        <v>0</v>
      </c>
      <c r="AA28">
        <v>60131</v>
      </c>
      <c r="AD28" t="s">
        <v>35</v>
      </c>
    </row>
    <row r="29" spans="1:30" hidden="1" x14ac:dyDescent="0.35">
      <c r="A29">
        <v>696</v>
      </c>
      <c r="B29">
        <v>12</v>
      </c>
      <c r="C29" s="1">
        <v>44201</v>
      </c>
      <c r="D29" t="s">
        <v>34</v>
      </c>
      <c r="E29" t="s">
        <v>32</v>
      </c>
      <c r="F29" t="s">
        <v>33</v>
      </c>
      <c r="G29">
        <v>838380</v>
      </c>
      <c r="H29">
        <v>121.97</v>
      </c>
      <c r="I29">
        <v>74565.960000000006</v>
      </c>
      <c r="J29" t="s">
        <v>32</v>
      </c>
      <c r="K29" s="2">
        <f t="shared" si="0"/>
        <v>119180.7766233</v>
      </c>
      <c r="L29" s="1">
        <v>44206</v>
      </c>
      <c r="S29">
        <v>22021</v>
      </c>
      <c r="V29">
        <v>991</v>
      </c>
      <c r="W29">
        <v>0.72919999999999996</v>
      </c>
      <c r="AA29">
        <v>60130</v>
      </c>
      <c r="AD29" t="s">
        <v>35</v>
      </c>
    </row>
    <row r="30" spans="1:30" x14ac:dyDescent="0.35">
      <c r="A30">
        <v>696</v>
      </c>
      <c r="B30">
        <v>13</v>
      </c>
      <c r="C30" s="1">
        <v>44232</v>
      </c>
      <c r="D30" t="s">
        <v>31</v>
      </c>
      <c r="E30" t="s">
        <v>32</v>
      </c>
      <c r="F30" t="s">
        <v>33</v>
      </c>
      <c r="G30">
        <v>838380</v>
      </c>
      <c r="H30">
        <v>121.97</v>
      </c>
      <c r="I30">
        <v>75803.27</v>
      </c>
      <c r="J30" t="s">
        <v>34</v>
      </c>
      <c r="K30" s="2">
        <f>IF(J30="R",I30,(G30*H30*$B$1)/1000)</f>
        <v>75803.27</v>
      </c>
      <c r="L30" s="1">
        <v>44237</v>
      </c>
      <c r="S30">
        <v>22021</v>
      </c>
      <c r="V30">
        <v>991</v>
      </c>
      <c r="W30">
        <v>0.74129999999999996</v>
      </c>
      <c r="X30">
        <v>0</v>
      </c>
      <c r="AA30">
        <v>81221</v>
      </c>
      <c r="AD30" t="s">
        <v>35</v>
      </c>
    </row>
    <row r="31" spans="1:30" hidden="1" x14ac:dyDescent="0.35">
      <c r="A31">
        <v>696</v>
      </c>
      <c r="B31">
        <v>13</v>
      </c>
      <c r="C31" s="1">
        <v>44232</v>
      </c>
      <c r="D31" t="s">
        <v>34</v>
      </c>
      <c r="E31" t="s">
        <v>32</v>
      </c>
      <c r="F31" t="s">
        <v>33</v>
      </c>
      <c r="G31">
        <v>838380</v>
      </c>
      <c r="H31">
        <v>121.97</v>
      </c>
      <c r="I31">
        <v>75803.27</v>
      </c>
      <c r="J31" t="s">
        <v>32</v>
      </c>
      <c r="K31" s="2">
        <f t="shared" si="0"/>
        <v>119180.7766233</v>
      </c>
      <c r="L31" s="1">
        <v>44237</v>
      </c>
      <c r="S31">
        <v>22021</v>
      </c>
      <c r="V31">
        <v>991</v>
      </c>
      <c r="W31">
        <v>0.74129999999999996</v>
      </c>
      <c r="AA31">
        <v>81220</v>
      </c>
      <c r="AD31" t="s">
        <v>35</v>
      </c>
    </row>
    <row r="32" spans="1:30" x14ac:dyDescent="0.35">
      <c r="A32">
        <v>696</v>
      </c>
      <c r="B32">
        <v>14</v>
      </c>
      <c r="C32" s="1">
        <v>44260</v>
      </c>
      <c r="D32" t="s">
        <v>31</v>
      </c>
      <c r="E32" t="s">
        <v>32</v>
      </c>
      <c r="F32" t="s">
        <v>33</v>
      </c>
      <c r="G32">
        <v>838380</v>
      </c>
      <c r="H32">
        <v>121.97</v>
      </c>
      <c r="I32">
        <v>77378.03</v>
      </c>
      <c r="J32" t="s">
        <v>34</v>
      </c>
      <c r="K32" s="2">
        <f>IF(J32="R",I32,(G32*H32*$B$1)/1000)</f>
        <v>77378.03</v>
      </c>
      <c r="L32" s="1">
        <v>44265</v>
      </c>
      <c r="S32">
        <v>22021</v>
      </c>
      <c r="V32">
        <v>991</v>
      </c>
      <c r="W32">
        <v>0.75670000000000004</v>
      </c>
      <c r="X32">
        <v>0</v>
      </c>
      <c r="AA32">
        <v>85046</v>
      </c>
      <c r="AD32" t="s">
        <v>35</v>
      </c>
    </row>
    <row r="33" spans="1:30" hidden="1" x14ac:dyDescent="0.35">
      <c r="A33">
        <v>696</v>
      </c>
      <c r="B33">
        <v>14</v>
      </c>
      <c r="C33" s="1">
        <v>44260</v>
      </c>
      <c r="D33" t="s">
        <v>34</v>
      </c>
      <c r="E33" t="s">
        <v>32</v>
      </c>
      <c r="F33" t="s">
        <v>33</v>
      </c>
      <c r="G33">
        <v>838380</v>
      </c>
      <c r="H33">
        <v>121.97</v>
      </c>
      <c r="I33">
        <v>77378.03</v>
      </c>
      <c r="J33" t="s">
        <v>32</v>
      </c>
      <c r="K33" s="2">
        <f t="shared" si="0"/>
        <v>119180.7766233</v>
      </c>
      <c r="L33" s="1">
        <v>44265</v>
      </c>
      <c r="S33">
        <v>22021</v>
      </c>
      <c r="V33">
        <v>991</v>
      </c>
      <c r="W33">
        <v>0.75670000000000004</v>
      </c>
      <c r="AA33">
        <v>85045</v>
      </c>
      <c r="AD33" t="s">
        <v>35</v>
      </c>
    </row>
    <row r="34" spans="1:30" x14ac:dyDescent="0.35">
      <c r="A34">
        <v>696</v>
      </c>
      <c r="B34">
        <v>15</v>
      </c>
      <c r="C34" s="1">
        <v>44296</v>
      </c>
      <c r="D34" t="s">
        <v>31</v>
      </c>
      <c r="E34" t="s">
        <v>32</v>
      </c>
      <c r="F34" t="s">
        <v>33</v>
      </c>
      <c r="G34">
        <v>838380</v>
      </c>
      <c r="H34">
        <v>121.97</v>
      </c>
      <c r="I34">
        <v>79586.789999999994</v>
      </c>
      <c r="J34" t="s">
        <v>34</v>
      </c>
      <c r="K34" s="2">
        <f>IF(J34="R",I34,(G34*H34*$B$1)/1000)</f>
        <v>79586.789999999994</v>
      </c>
      <c r="L34" s="1">
        <v>44296</v>
      </c>
      <c r="S34">
        <v>22122</v>
      </c>
      <c r="V34">
        <v>991</v>
      </c>
      <c r="W34">
        <v>0.77829999999999999</v>
      </c>
      <c r="X34">
        <v>0</v>
      </c>
      <c r="AA34">
        <v>41341</v>
      </c>
      <c r="AD34" t="s">
        <v>35</v>
      </c>
    </row>
    <row r="35" spans="1:30" hidden="1" x14ac:dyDescent="0.35">
      <c r="A35">
        <v>696</v>
      </c>
      <c r="B35">
        <v>15</v>
      </c>
      <c r="C35" s="1">
        <v>44296</v>
      </c>
      <c r="D35" t="s">
        <v>34</v>
      </c>
      <c r="E35" t="s">
        <v>32</v>
      </c>
      <c r="F35" t="s">
        <v>33</v>
      </c>
      <c r="G35">
        <v>838380</v>
      </c>
      <c r="H35">
        <v>121.97</v>
      </c>
      <c r="I35">
        <v>79586.789999999994</v>
      </c>
      <c r="J35" t="s">
        <v>32</v>
      </c>
      <c r="K35" s="2">
        <f t="shared" si="0"/>
        <v>119180.7766233</v>
      </c>
      <c r="L35" s="1">
        <v>44296</v>
      </c>
      <c r="S35">
        <v>22122</v>
      </c>
      <c r="V35">
        <v>991</v>
      </c>
      <c r="W35">
        <v>0.77829999999999999</v>
      </c>
      <c r="AA35">
        <v>41320</v>
      </c>
      <c r="AD35" t="s">
        <v>35</v>
      </c>
    </row>
    <row r="36" spans="1:30" x14ac:dyDescent="0.35">
      <c r="A36">
        <v>696</v>
      </c>
      <c r="B36">
        <v>16</v>
      </c>
      <c r="C36" s="1">
        <v>44326</v>
      </c>
      <c r="D36" t="s">
        <v>31</v>
      </c>
      <c r="E36" t="s">
        <v>32</v>
      </c>
      <c r="F36" t="s">
        <v>33</v>
      </c>
      <c r="G36">
        <v>838380</v>
      </c>
      <c r="H36">
        <v>121.97</v>
      </c>
      <c r="I36">
        <v>103699.04</v>
      </c>
      <c r="J36" t="s">
        <v>34</v>
      </c>
      <c r="K36" s="2">
        <f>IF(J36="R",I36,(G36*H36*$B$1)/1000)</f>
        <v>103699.04</v>
      </c>
      <c r="L36" s="1">
        <v>44326</v>
      </c>
      <c r="S36">
        <v>22122</v>
      </c>
      <c r="V36">
        <v>991</v>
      </c>
      <c r="W36">
        <v>1.0141</v>
      </c>
      <c r="X36">
        <v>0</v>
      </c>
      <c r="AA36">
        <v>46347</v>
      </c>
      <c r="AD36" t="s">
        <v>35</v>
      </c>
    </row>
    <row r="37" spans="1:30" hidden="1" x14ac:dyDescent="0.35">
      <c r="A37">
        <v>696</v>
      </c>
      <c r="B37">
        <v>16</v>
      </c>
      <c r="C37" s="1">
        <v>44326</v>
      </c>
      <c r="D37" t="s">
        <v>34</v>
      </c>
      <c r="E37" t="s">
        <v>32</v>
      </c>
      <c r="F37" t="s">
        <v>33</v>
      </c>
      <c r="G37">
        <v>838380</v>
      </c>
      <c r="H37">
        <v>121.97</v>
      </c>
      <c r="I37">
        <v>103699.04</v>
      </c>
      <c r="J37" t="s">
        <v>32</v>
      </c>
      <c r="K37" s="2">
        <f t="shared" si="0"/>
        <v>119180.7766233</v>
      </c>
      <c r="L37" s="1">
        <v>44326</v>
      </c>
      <c r="S37">
        <v>22122</v>
      </c>
      <c r="V37">
        <v>991</v>
      </c>
      <c r="W37">
        <v>1.0141</v>
      </c>
      <c r="AA37">
        <v>46346</v>
      </c>
      <c r="AD37" t="s">
        <v>35</v>
      </c>
    </row>
    <row r="38" spans="1:30" x14ac:dyDescent="0.35">
      <c r="A38">
        <v>696</v>
      </c>
      <c r="B38">
        <v>17</v>
      </c>
      <c r="C38" s="1">
        <v>44357</v>
      </c>
      <c r="D38" t="s">
        <v>31</v>
      </c>
      <c r="E38" t="s">
        <v>32</v>
      </c>
      <c r="F38" t="s">
        <v>33</v>
      </c>
      <c r="G38">
        <v>838380</v>
      </c>
      <c r="H38">
        <v>121.97</v>
      </c>
      <c r="I38">
        <v>105979.37</v>
      </c>
      <c r="J38" t="s">
        <v>34</v>
      </c>
      <c r="K38" s="2">
        <f>IF(J38="R",I38,(G38*H38*$B$1)/1000)</f>
        <v>105979.37</v>
      </c>
      <c r="L38" s="1">
        <v>44357</v>
      </c>
      <c r="S38">
        <v>22122</v>
      </c>
      <c r="V38">
        <v>991</v>
      </c>
      <c r="W38">
        <v>1.0364</v>
      </c>
      <c r="X38">
        <v>0</v>
      </c>
      <c r="AA38">
        <v>15554</v>
      </c>
      <c r="AD38" t="s">
        <v>35</v>
      </c>
    </row>
    <row r="39" spans="1:30" hidden="1" x14ac:dyDescent="0.35">
      <c r="A39">
        <v>696</v>
      </c>
      <c r="B39">
        <v>17</v>
      </c>
      <c r="C39" s="1">
        <v>44357</v>
      </c>
      <c r="D39" t="s">
        <v>34</v>
      </c>
      <c r="E39" t="s">
        <v>32</v>
      </c>
      <c r="F39" t="s">
        <v>33</v>
      </c>
      <c r="G39">
        <v>838380</v>
      </c>
      <c r="H39">
        <v>121.97</v>
      </c>
      <c r="I39">
        <v>105979.37</v>
      </c>
      <c r="J39" t="s">
        <v>32</v>
      </c>
      <c r="K39" s="2">
        <f t="shared" si="0"/>
        <v>119180.7766233</v>
      </c>
      <c r="L39" s="1">
        <v>44357</v>
      </c>
      <c r="S39">
        <v>22122</v>
      </c>
      <c r="V39">
        <v>991</v>
      </c>
      <c r="W39">
        <v>1.0364</v>
      </c>
      <c r="AA39">
        <v>15553</v>
      </c>
      <c r="AD39" t="s">
        <v>35</v>
      </c>
    </row>
    <row r="40" spans="1:30" x14ac:dyDescent="0.35">
      <c r="A40">
        <v>696</v>
      </c>
      <c r="B40">
        <v>18</v>
      </c>
      <c r="C40" s="1">
        <v>44387</v>
      </c>
      <c r="D40" t="s">
        <v>31</v>
      </c>
      <c r="E40" t="s">
        <v>32</v>
      </c>
      <c r="F40" t="s">
        <v>33</v>
      </c>
      <c r="G40">
        <v>838380</v>
      </c>
      <c r="H40">
        <v>121.97</v>
      </c>
      <c r="I40">
        <v>106766.75</v>
      </c>
      <c r="J40" t="s">
        <v>34</v>
      </c>
      <c r="K40" s="2">
        <f>IF(J40="R",I40,(G40*H40*$B$1)/1000)</f>
        <v>106766.75</v>
      </c>
      <c r="L40" s="1">
        <v>44387</v>
      </c>
      <c r="S40">
        <v>22122</v>
      </c>
      <c r="V40">
        <v>991</v>
      </c>
      <c r="W40">
        <v>1.0441</v>
      </c>
      <c r="X40">
        <v>0</v>
      </c>
      <c r="AA40">
        <v>30469</v>
      </c>
      <c r="AD40" t="s">
        <v>35</v>
      </c>
    </row>
    <row r="41" spans="1:30" hidden="1" x14ac:dyDescent="0.35">
      <c r="A41">
        <v>696</v>
      </c>
      <c r="B41">
        <v>18</v>
      </c>
      <c r="C41" s="1">
        <v>44387</v>
      </c>
      <c r="D41" t="s">
        <v>34</v>
      </c>
      <c r="E41" t="s">
        <v>32</v>
      </c>
      <c r="F41" t="s">
        <v>33</v>
      </c>
      <c r="G41">
        <v>838380</v>
      </c>
      <c r="H41">
        <v>121.97</v>
      </c>
      <c r="I41">
        <v>106766.75</v>
      </c>
      <c r="J41" t="s">
        <v>32</v>
      </c>
      <c r="K41" s="2">
        <f t="shared" si="0"/>
        <v>119180.7766233</v>
      </c>
      <c r="L41" s="1">
        <v>44387</v>
      </c>
      <c r="S41">
        <v>22122</v>
      </c>
      <c r="V41">
        <v>991</v>
      </c>
      <c r="W41">
        <v>1.0441</v>
      </c>
      <c r="AA41">
        <v>30468</v>
      </c>
      <c r="AD41" t="s">
        <v>35</v>
      </c>
    </row>
    <row r="42" spans="1:30" x14ac:dyDescent="0.35">
      <c r="A42">
        <v>696</v>
      </c>
      <c r="B42">
        <v>19</v>
      </c>
      <c r="C42" s="1">
        <v>44418</v>
      </c>
      <c r="D42" t="s">
        <v>31</v>
      </c>
      <c r="E42" t="s">
        <v>32</v>
      </c>
      <c r="F42" t="s">
        <v>33</v>
      </c>
      <c r="G42">
        <v>838380</v>
      </c>
      <c r="H42">
        <v>121.97</v>
      </c>
      <c r="I42">
        <v>108116.55</v>
      </c>
      <c r="J42" t="s">
        <v>34</v>
      </c>
      <c r="K42" s="2">
        <f>IF(J42="R",I42,(G42*H42*$B$1)/1000)</f>
        <v>108116.55</v>
      </c>
      <c r="L42" s="1">
        <v>44418</v>
      </c>
      <c r="S42">
        <v>22122</v>
      </c>
      <c r="V42">
        <v>991</v>
      </c>
      <c r="W42">
        <v>1.0572999999999999</v>
      </c>
      <c r="X42">
        <v>0</v>
      </c>
      <c r="AA42">
        <v>47085</v>
      </c>
      <c r="AD42" t="s">
        <v>35</v>
      </c>
    </row>
    <row r="43" spans="1:30" hidden="1" x14ac:dyDescent="0.35">
      <c r="A43">
        <v>696</v>
      </c>
      <c r="B43">
        <v>19</v>
      </c>
      <c r="C43" s="1">
        <v>44418</v>
      </c>
      <c r="D43" t="s">
        <v>34</v>
      </c>
      <c r="E43" t="s">
        <v>32</v>
      </c>
      <c r="F43" t="s">
        <v>33</v>
      </c>
      <c r="G43">
        <v>838380</v>
      </c>
      <c r="H43">
        <v>121.97</v>
      </c>
      <c r="I43">
        <v>108116.55</v>
      </c>
      <c r="J43" t="s">
        <v>32</v>
      </c>
      <c r="K43" s="2">
        <f t="shared" si="0"/>
        <v>119180.7766233</v>
      </c>
      <c r="L43" s="1">
        <v>44418</v>
      </c>
      <c r="S43">
        <v>22122</v>
      </c>
      <c r="V43">
        <v>991</v>
      </c>
      <c r="W43">
        <v>1.0572999999999999</v>
      </c>
      <c r="AA43">
        <v>47084</v>
      </c>
      <c r="AD43" t="s">
        <v>35</v>
      </c>
    </row>
    <row r="44" spans="1:30" x14ac:dyDescent="0.35">
      <c r="A44">
        <v>696</v>
      </c>
      <c r="B44">
        <v>20</v>
      </c>
      <c r="C44" s="1">
        <v>44449</v>
      </c>
      <c r="D44" t="s">
        <v>31</v>
      </c>
      <c r="E44" t="s">
        <v>32</v>
      </c>
      <c r="F44" t="s">
        <v>33</v>
      </c>
      <c r="G44">
        <v>838380</v>
      </c>
      <c r="H44">
        <v>121.97</v>
      </c>
      <c r="I44">
        <v>110079.89</v>
      </c>
      <c r="J44" t="s">
        <v>34</v>
      </c>
      <c r="K44" s="2">
        <f>IF(J44="R",I44,(G44*H44*$B$1)/1000)</f>
        <v>110079.89</v>
      </c>
      <c r="L44" s="1">
        <v>44449</v>
      </c>
      <c r="S44">
        <v>22122</v>
      </c>
      <c r="V44">
        <v>991</v>
      </c>
      <c r="W44">
        <v>1.0765</v>
      </c>
      <c r="X44">
        <v>0</v>
      </c>
      <c r="AA44">
        <v>40744</v>
      </c>
      <c r="AD44" t="s">
        <v>35</v>
      </c>
    </row>
    <row r="45" spans="1:30" hidden="1" x14ac:dyDescent="0.35">
      <c r="A45">
        <v>696</v>
      </c>
      <c r="B45">
        <v>20</v>
      </c>
      <c r="C45" s="1">
        <v>44449</v>
      </c>
      <c r="D45" t="s">
        <v>34</v>
      </c>
      <c r="E45" t="s">
        <v>32</v>
      </c>
      <c r="F45" t="s">
        <v>33</v>
      </c>
      <c r="G45">
        <v>838380</v>
      </c>
      <c r="H45">
        <v>121.97</v>
      </c>
      <c r="I45">
        <v>110079.89</v>
      </c>
      <c r="J45" t="s">
        <v>32</v>
      </c>
      <c r="K45" s="2">
        <f t="shared" si="0"/>
        <v>119180.7766233</v>
      </c>
      <c r="L45" s="1">
        <v>44449</v>
      </c>
      <c r="S45">
        <v>22122</v>
      </c>
      <c r="V45">
        <v>991</v>
      </c>
      <c r="W45">
        <v>1.0765</v>
      </c>
      <c r="AA45">
        <v>40743</v>
      </c>
      <c r="AD45" t="s">
        <v>35</v>
      </c>
    </row>
    <row r="46" spans="1:30" x14ac:dyDescent="0.35">
      <c r="A46">
        <v>696</v>
      </c>
      <c r="B46">
        <v>21</v>
      </c>
      <c r="C46" s="1">
        <v>44479</v>
      </c>
      <c r="D46" t="s">
        <v>31</v>
      </c>
      <c r="E46" t="s">
        <v>32</v>
      </c>
      <c r="F46" t="s">
        <v>33</v>
      </c>
      <c r="G46">
        <v>838380</v>
      </c>
      <c r="H46">
        <v>121.97</v>
      </c>
      <c r="I46">
        <v>112595.41</v>
      </c>
      <c r="J46" t="s">
        <v>34</v>
      </c>
      <c r="K46" s="2">
        <f>IF(J46="R",I46,(G46*H46*$B$1)/1000)</f>
        <v>112595.41</v>
      </c>
      <c r="L46" s="1">
        <v>44479</v>
      </c>
      <c r="S46">
        <v>22122</v>
      </c>
      <c r="V46">
        <v>991</v>
      </c>
      <c r="W46">
        <v>1.1011</v>
      </c>
      <c r="X46">
        <v>0</v>
      </c>
      <c r="AA46">
        <v>18911</v>
      </c>
      <c r="AD46" t="s">
        <v>35</v>
      </c>
    </row>
    <row r="47" spans="1:30" hidden="1" x14ac:dyDescent="0.35">
      <c r="A47">
        <v>696</v>
      </c>
      <c r="B47">
        <v>21</v>
      </c>
      <c r="C47" s="1">
        <v>44479</v>
      </c>
      <c r="D47" t="s">
        <v>34</v>
      </c>
      <c r="E47" t="s">
        <v>32</v>
      </c>
      <c r="F47" t="s">
        <v>33</v>
      </c>
      <c r="G47">
        <v>838380</v>
      </c>
      <c r="H47">
        <v>121.97</v>
      </c>
      <c r="I47">
        <v>112595.41</v>
      </c>
      <c r="J47" t="s">
        <v>32</v>
      </c>
      <c r="K47" s="2">
        <f t="shared" si="0"/>
        <v>119180.7766233</v>
      </c>
      <c r="L47" s="1">
        <v>44479</v>
      </c>
      <c r="S47">
        <v>22122</v>
      </c>
      <c r="V47">
        <v>991</v>
      </c>
      <c r="W47">
        <v>1.1011</v>
      </c>
      <c r="AA47">
        <v>18910</v>
      </c>
      <c r="AD47" t="s">
        <v>35</v>
      </c>
    </row>
    <row r="48" spans="1:30" x14ac:dyDescent="0.35">
      <c r="A48">
        <v>696</v>
      </c>
      <c r="B48">
        <v>22</v>
      </c>
      <c r="C48" s="1">
        <v>44510</v>
      </c>
      <c r="D48" t="s">
        <v>31</v>
      </c>
      <c r="E48" t="s">
        <v>32</v>
      </c>
      <c r="F48" t="s">
        <v>33</v>
      </c>
      <c r="G48">
        <v>838380</v>
      </c>
      <c r="H48">
        <v>121.97</v>
      </c>
      <c r="I48">
        <v>115969.9</v>
      </c>
      <c r="J48" t="s">
        <v>34</v>
      </c>
      <c r="K48" s="2">
        <f>IF(J48="R",I48,(G48*H48*$B$1)/1000)</f>
        <v>115969.9</v>
      </c>
      <c r="L48" s="1">
        <v>44510</v>
      </c>
      <c r="S48">
        <v>22122</v>
      </c>
      <c r="V48">
        <v>991</v>
      </c>
      <c r="W48">
        <v>1.1341000000000001</v>
      </c>
      <c r="X48">
        <v>0</v>
      </c>
      <c r="AA48">
        <v>46804</v>
      </c>
      <c r="AD48" t="s">
        <v>35</v>
      </c>
    </row>
    <row r="49" spans="1:30" hidden="1" x14ac:dyDescent="0.35">
      <c r="A49">
        <v>696</v>
      </c>
      <c r="B49">
        <v>22</v>
      </c>
      <c r="C49" s="1">
        <v>44510</v>
      </c>
      <c r="D49" t="s">
        <v>34</v>
      </c>
      <c r="E49" t="s">
        <v>32</v>
      </c>
      <c r="F49" t="s">
        <v>33</v>
      </c>
      <c r="G49">
        <v>838380</v>
      </c>
      <c r="H49">
        <v>121.97</v>
      </c>
      <c r="I49">
        <v>115969.9</v>
      </c>
      <c r="J49" t="s">
        <v>32</v>
      </c>
      <c r="K49" s="2">
        <f t="shared" si="0"/>
        <v>119180.7766233</v>
      </c>
      <c r="L49" s="1">
        <v>44510</v>
      </c>
      <c r="S49">
        <v>22122</v>
      </c>
      <c r="V49">
        <v>991</v>
      </c>
      <c r="W49">
        <v>1.1341000000000001</v>
      </c>
      <c r="AA49">
        <v>46803</v>
      </c>
      <c r="AD49" t="s">
        <v>35</v>
      </c>
    </row>
    <row r="50" spans="1:30" x14ac:dyDescent="0.35">
      <c r="A50">
        <v>696</v>
      </c>
      <c r="B50">
        <v>23</v>
      </c>
      <c r="C50" s="1">
        <v>44540</v>
      </c>
      <c r="D50" t="s">
        <v>31</v>
      </c>
      <c r="E50" t="s">
        <v>32</v>
      </c>
      <c r="F50" t="s">
        <v>33</v>
      </c>
      <c r="G50">
        <v>838380</v>
      </c>
      <c r="H50">
        <v>121.97</v>
      </c>
      <c r="I50">
        <v>119548.9</v>
      </c>
      <c r="J50" t="s">
        <v>34</v>
      </c>
      <c r="K50" s="2">
        <f>IF(J50="R",I50,(G50*H50*$B$1)/1000)</f>
        <v>119548.9</v>
      </c>
      <c r="L50" s="1">
        <v>44540</v>
      </c>
      <c r="S50">
        <v>22122</v>
      </c>
      <c r="V50">
        <v>991</v>
      </c>
      <c r="W50">
        <v>1.1691</v>
      </c>
      <c r="X50">
        <v>0</v>
      </c>
      <c r="AA50">
        <v>86469</v>
      </c>
      <c r="AD50" t="s">
        <v>35</v>
      </c>
    </row>
    <row r="51" spans="1:30" hidden="1" x14ac:dyDescent="0.35">
      <c r="A51">
        <v>696</v>
      </c>
      <c r="B51">
        <v>23</v>
      </c>
      <c r="C51" s="1">
        <v>44540</v>
      </c>
      <c r="D51" t="s">
        <v>34</v>
      </c>
      <c r="E51" t="s">
        <v>32</v>
      </c>
      <c r="F51" t="s">
        <v>33</v>
      </c>
      <c r="G51">
        <v>838380</v>
      </c>
      <c r="H51">
        <v>121.97</v>
      </c>
      <c r="I51">
        <v>119548.9</v>
      </c>
      <c r="J51" t="s">
        <v>32</v>
      </c>
      <c r="K51" s="2">
        <f t="shared" si="0"/>
        <v>119180.7766233</v>
      </c>
      <c r="L51" s="1">
        <v>44540</v>
      </c>
      <c r="S51">
        <v>22122</v>
      </c>
      <c r="V51">
        <v>991</v>
      </c>
      <c r="W51">
        <v>1.1691</v>
      </c>
      <c r="AA51">
        <v>86468</v>
      </c>
      <c r="AD51" t="s">
        <v>35</v>
      </c>
    </row>
    <row r="52" spans="1:30" x14ac:dyDescent="0.35">
      <c r="A52">
        <v>696</v>
      </c>
      <c r="B52">
        <v>24</v>
      </c>
      <c r="C52" s="1">
        <v>44571</v>
      </c>
      <c r="D52" t="s">
        <v>31</v>
      </c>
      <c r="E52" t="s">
        <v>32</v>
      </c>
      <c r="F52" t="s">
        <v>33</v>
      </c>
      <c r="G52">
        <v>838380</v>
      </c>
      <c r="H52">
        <v>121.97</v>
      </c>
      <c r="I52">
        <v>121133.89</v>
      </c>
      <c r="J52" t="s">
        <v>34</v>
      </c>
      <c r="K52" s="2">
        <f>IF(J52="R",I52,(G52*H52*$B$1)/1000)</f>
        <v>121133.89</v>
      </c>
      <c r="L52" s="1">
        <v>44571</v>
      </c>
      <c r="S52">
        <v>22122</v>
      </c>
      <c r="V52">
        <v>991</v>
      </c>
      <c r="W52">
        <v>1.1846000000000001</v>
      </c>
      <c r="X52">
        <v>0</v>
      </c>
      <c r="AA52">
        <v>87464</v>
      </c>
      <c r="AD52" t="s">
        <v>35</v>
      </c>
    </row>
    <row r="53" spans="1:30" hidden="1" x14ac:dyDescent="0.35">
      <c r="A53">
        <v>696</v>
      </c>
      <c r="B53">
        <v>24</v>
      </c>
      <c r="C53" s="1">
        <v>44571</v>
      </c>
      <c r="D53" t="s">
        <v>34</v>
      </c>
      <c r="E53" t="s">
        <v>32</v>
      </c>
      <c r="F53" t="s">
        <v>33</v>
      </c>
      <c r="G53">
        <v>838380</v>
      </c>
      <c r="H53">
        <v>121.97</v>
      </c>
      <c r="I53">
        <v>121133.89</v>
      </c>
      <c r="J53" t="s">
        <v>32</v>
      </c>
      <c r="K53" s="2">
        <f t="shared" si="0"/>
        <v>119180.7766233</v>
      </c>
      <c r="L53" s="1">
        <v>44571</v>
      </c>
      <c r="S53">
        <v>22122</v>
      </c>
      <c r="V53">
        <v>991</v>
      </c>
      <c r="W53">
        <v>1.1846000000000001</v>
      </c>
      <c r="AA53">
        <v>87463</v>
      </c>
      <c r="AD53" t="s">
        <v>35</v>
      </c>
    </row>
    <row r="54" spans="1:30" x14ac:dyDescent="0.35">
      <c r="A54">
        <v>696</v>
      </c>
      <c r="B54">
        <v>25</v>
      </c>
      <c r="C54" s="1">
        <v>44602</v>
      </c>
      <c r="D54" t="s">
        <v>31</v>
      </c>
      <c r="E54" t="s">
        <v>32</v>
      </c>
      <c r="F54" t="s">
        <v>33</v>
      </c>
      <c r="G54">
        <v>838380</v>
      </c>
      <c r="H54">
        <v>121.97</v>
      </c>
      <c r="I54">
        <v>122268.94</v>
      </c>
      <c r="J54" t="s">
        <v>34</v>
      </c>
      <c r="K54" s="2">
        <f>IF(J54="R",I54,(G54*H54*$B$1)/1000)</f>
        <v>122268.94</v>
      </c>
      <c r="L54" s="1">
        <v>44602</v>
      </c>
      <c r="S54">
        <v>22122</v>
      </c>
      <c r="V54">
        <v>991</v>
      </c>
      <c r="W54">
        <v>1.1957</v>
      </c>
      <c r="X54">
        <v>0</v>
      </c>
      <c r="AA54">
        <v>15235</v>
      </c>
      <c r="AD54" t="s">
        <v>35</v>
      </c>
    </row>
    <row r="55" spans="1:30" hidden="1" x14ac:dyDescent="0.35">
      <c r="A55">
        <v>696</v>
      </c>
      <c r="B55">
        <v>25</v>
      </c>
      <c r="C55" s="1">
        <v>44602</v>
      </c>
      <c r="D55" t="s">
        <v>34</v>
      </c>
      <c r="E55" t="s">
        <v>32</v>
      </c>
      <c r="F55" t="s">
        <v>33</v>
      </c>
      <c r="G55">
        <v>838380</v>
      </c>
      <c r="H55">
        <v>121.97</v>
      </c>
      <c r="I55">
        <v>122268.94</v>
      </c>
      <c r="J55" t="s">
        <v>32</v>
      </c>
      <c r="K55" s="2">
        <f t="shared" si="0"/>
        <v>119180.7766233</v>
      </c>
      <c r="L55" s="1">
        <v>44602</v>
      </c>
      <c r="S55">
        <v>22122</v>
      </c>
      <c r="V55">
        <v>991</v>
      </c>
      <c r="W55">
        <v>1.1957</v>
      </c>
      <c r="AA55">
        <v>15234</v>
      </c>
      <c r="AD55" t="s">
        <v>35</v>
      </c>
    </row>
    <row r="56" spans="1:30" x14ac:dyDescent="0.35">
      <c r="A56">
        <v>696</v>
      </c>
      <c r="B56">
        <v>26</v>
      </c>
      <c r="C56" s="1">
        <v>44630</v>
      </c>
      <c r="D56" t="s">
        <v>31</v>
      </c>
      <c r="E56" t="s">
        <v>32</v>
      </c>
      <c r="F56" t="s">
        <v>33</v>
      </c>
      <c r="G56">
        <v>838380</v>
      </c>
      <c r="H56">
        <v>121.97</v>
      </c>
      <c r="I56">
        <v>122003.08</v>
      </c>
      <c r="J56" t="s">
        <v>34</v>
      </c>
      <c r="K56" s="2">
        <f>IF(J56="R",I56,(G56*H56*$B$1)/1000)</f>
        <v>122003.08</v>
      </c>
      <c r="L56" s="1">
        <v>44630</v>
      </c>
      <c r="S56">
        <v>22122</v>
      </c>
      <c r="V56">
        <v>991</v>
      </c>
      <c r="W56">
        <v>1.1931</v>
      </c>
      <c r="X56">
        <v>0</v>
      </c>
      <c r="AA56">
        <v>83567</v>
      </c>
      <c r="AD56" t="s">
        <v>35</v>
      </c>
    </row>
    <row r="57" spans="1:30" hidden="1" x14ac:dyDescent="0.35">
      <c r="A57">
        <v>696</v>
      </c>
      <c r="B57">
        <v>26</v>
      </c>
      <c r="C57" s="1">
        <v>44630</v>
      </c>
      <c r="D57" t="s">
        <v>34</v>
      </c>
      <c r="E57" t="s">
        <v>32</v>
      </c>
      <c r="F57" t="s">
        <v>33</v>
      </c>
      <c r="G57">
        <v>838380</v>
      </c>
      <c r="H57">
        <v>121.97</v>
      </c>
      <c r="I57">
        <v>122003.08</v>
      </c>
      <c r="J57" t="s">
        <v>32</v>
      </c>
      <c r="K57" s="2">
        <f t="shared" si="0"/>
        <v>119180.7766233</v>
      </c>
      <c r="L57" s="1">
        <v>44630</v>
      </c>
      <c r="S57">
        <v>22122</v>
      </c>
      <c r="V57">
        <v>991</v>
      </c>
      <c r="W57">
        <v>1.1931</v>
      </c>
      <c r="AA57">
        <v>83566</v>
      </c>
      <c r="AD57" t="s">
        <v>35</v>
      </c>
    </row>
    <row r="58" spans="1:30" x14ac:dyDescent="0.35">
      <c r="A58">
        <v>696</v>
      </c>
      <c r="B58">
        <v>27</v>
      </c>
      <c r="C58" s="1">
        <v>44661</v>
      </c>
      <c r="D58" t="s">
        <v>31</v>
      </c>
      <c r="E58" t="s">
        <v>32</v>
      </c>
      <c r="F58" t="s">
        <v>33</v>
      </c>
      <c r="G58">
        <v>838380</v>
      </c>
      <c r="H58">
        <v>121.97</v>
      </c>
      <c r="I58">
        <v>120581.7</v>
      </c>
      <c r="J58" t="s">
        <v>34</v>
      </c>
      <c r="K58" s="2">
        <f>IF(J58="R",I58,(G58*H58*$B$1)/1000)</f>
        <v>120581.7</v>
      </c>
      <c r="L58" s="1">
        <v>44661</v>
      </c>
      <c r="S58">
        <v>22223</v>
      </c>
      <c r="V58">
        <v>991</v>
      </c>
      <c r="W58">
        <v>1.1792</v>
      </c>
      <c r="X58">
        <v>0</v>
      </c>
      <c r="AA58">
        <v>35956</v>
      </c>
      <c r="AD58" t="s">
        <v>35</v>
      </c>
    </row>
    <row r="59" spans="1:30" hidden="1" x14ac:dyDescent="0.35">
      <c r="A59">
        <v>696</v>
      </c>
      <c r="B59">
        <v>27</v>
      </c>
      <c r="C59" s="1">
        <v>44661</v>
      </c>
      <c r="D59" t="s">
        <v>34</v>
      </c>
      <c r="E59" t="s">
        <v>32</v>
      </c>
      <c r="F59" t="s">
        <v>33</v>
      </c>
      <c r="G59">
        <v>838380</v>
      </c>
      <c r="H59">
        <v>121.97</v>
      </c>
      <c r="I59">
        <v>120581.7</v>
      </c>
      <c r="J59" t="s">
        <v>32</v>
      </c>
      <c r="K59" s="2">
        <f t="shared" si="0"/>
        <v>119180.7766233</v>
      </c>
      <c r="L59" s="1">
        <v>44661</v>
      </c>
      <c r="S59">
        <v>22223</v>
      </c>
      <c r="V59">
        <v>991</v>
      </c>
      <c r="W59">
        <v>1.1792</v>
      </c>
      <c r="AA59">
        <v>35955</v>
      </c>
      <c r="AD59" t="s">
        <v>35</v>
      </c>
    </row>
    <row r="60" spans="1:30" x14ac:dyDescent="0.35">
      <c r="A60">
        <v>696</v>
      </c>
      <c r="B60">
        <v>28</v>
      </c>
      <c r="C60" s="1">
        <v>44691</v>
      </c>
      <c r="D60" t="s">
        <v>31</v>
      </c>
      <c r="E60" t="s">
        <v>32</v>
      </c>
      <c r="F60" t="s">
        <v>33</v>
      </c>
      <c r="G60">
        <v>838380</v>
      </c>
      <c r="H60">
        <v>121.97</v>
      </c>
      <c r="I60">
        <v>127340.9</v>
      </c>
      <c r="J60" t="s">
        <v>34</v>
      </c>
      <c r="K60" s="2">
        <f>IF(J60="R",I60,(G60*H60*$B$1)/1000)</f>
        <v>127340.9</v>
      </c>
      <c r="L60" s="1">
        <v>44691</v>
      </c>
      <c r="S60">
        <v>22223</v>
      </c>
      <c r="V60">
        <v>991</v>
      </c>
      <c r="W60">
        <v>1.2453000000000001</v>
      </c>
      <c r="X60">
        <v>0</v>
      </c>
      <c r="AA60">
        <v>4690</v>
      </c>
      <c r="AD60" t="s">
        <v>35</v>
      </c>
    </row>
    <row r="61" spans="1:30" hidden="1" x14ac:dyDescent="0.35">
      <c r="A61">
        <v>696</v>
      </c>
      <c r="B61">
        <v>28</v>
      </c>
      <c r="C61" s="1">
        <v>44691</v>
      </c>
      <c r="D61" t="s">
        <v>34</v>
      </c>
      <c r="E61" t="s">
        <v>32</v>
      </c>
      <c r="F61" t="s">
        <v>33</v>
      </c>
      <c r="G61">
        <v>838380</v>
      </c>
      <c r="H61">
        <v>121.97</v>
      </c>
      <c r="I61">
        <v>127340.9</v>
      </c>
      <c r="J61" t="s">
        <v>32</v>
      </c>
      <c r="K61" s="2">
        <f t="shared" si="0"/>
        <v>119180.7766233</v>
      </c>
      <c r="L61" s="1">
        <v>44691</v>
      </c>
      <c r="S61">
        <v>22223</v>
      </c>
      <c r="V61">
        <v>991</v>
      </c>
      <c r="W61">
        <v>1.2453000000000001</v>
      </c>
      <c r="AA61">
        <v>4689</v>
      </c>
      <c r="AD61" t="s">
        <v>35</v>
      </c>
    </row>
    <row r="62" spans="1:30" x14ac:dyDescent="0.35">
      <c r="A62">
        <v>696</v>
      </c>
      <c r="B62">
        <v>29</v>
      </c>
      <c r="C62" s="1">
        <v>44722</v>
      </c>
      <c r="D62" t="s">
        <v>31</v>
      </c>
      <c r="E62" t="s">
        <v>32</v>
      </c>
      <c r="F62" t="s">
        <v>33</v>
      </c>
      <c r="G62">
        <v>838380</v>
      </c>
      <c r="H62">
        <v>121.97</v>
      </c>
      <c r="I62">
        <v>126083.14</v>
      </c>
      <c r="J62" t="s">
        <v>34</v>
      </c>
      <c r="K62" s="2">
        <f>IF(J62="R",I62,(G62*H62*$B$1)/1000)</f>
        <v>126083.14</v>
      </c>
      <c r="L62" s="1">
        <v>44722</v>
      </c>
      <c r="S62">
        <v>22223</v>
      </c>
      <c r="V62">
        <v>991</v>
      </c>
      <c r="W62">
        <v>1.2330000000000001</v>
      </c>
      <c r="X62">
        <v>0</v>
      </c>
      <c r="AA62">
        <v>11053</v>
      </c>
      <c r="AD62" t="s">
        <v>35</v>
      </c>
    </row>
    <row r="63" spans="1:30" hidden="1" x14ac:dyDescent="0.35">
      <c r="A63">
        <v>696</v>
      </c>
      <c r="B63">
        <v>29</v>
      </c>
      <c r="C63" s="1">
        <v>44722</v>
      </c>
      <c r="D63" t="s">
        <v>34</v>
      </c>
      <c r="E63" t="s">
        <v>32</v>
      </c>
      <c r="F63" t="s">
        <v>33</v>
      </c>
      <c r="G63">
        <v>838380</v>
      </c>
      <c r="H63">
        <v>121.97</v>
      </c>
      <c r="I63">
        <v>126083.14</v>
      </c>
      <c r="J63" t="s">
        <v>32</v>
      </c>
      <c r="K63" s="2">
        <f t="shared" si="0"/>
        <v>119180.7766233</v>
      </c>
      <c r="L63" s="1">
        <v>44722</v>
      </c>
      <c r="S63">
        <v>22223</v>
      </c>
      <c r="V63">
        <v>991</v>
      </c>
      <c r="W63">
        <v>1.2330000000000001</v>
      </c>
      <c r="AA63">
        <v>11052</v>
      </c>
      <c r="AD63" t="s">
        <v>35</v>
      </c>
    </row>
    <row r="64" spans="1:30" x14ac:dyDescent="0.35">
      <c r="A64">
        <v>696</v>
      </c>
      <c r="B64">
        <v>30</v>
      </c>
      <c r="C64" s="1">
        <v>44752</v>
      </c>
      <c r="D64" t="s">
        <v>31</v>
      </c>
      <c r="E64" t="s">
        <v>32</v>
      </c>
      <c r="F64" t="s">
        <v>33</v>
      </c>
      <c r="G64">
        <v>838380</v>
      </c>
      <c r="H64">
        <v>121.97</v>
      </c>
      <c r="I64">
        <v>124712.89</v>
      </c>
      <c r="J64" t="s">
        <v>34</v>
      </c>
      <c r="K64" s="2">
        <f>IF(J64="R",I64,(G64*H64*$B$1)/1000)</f>
        <v>124712.89</v>
      </c>
      <c r="L64" s="1">
        <v>44752</v>
      </c>
      <c r="S64">
        <v>22223</v>
      </c>
      <c r="V64">
        <v>991</v>
      </c>
      <c r="W64">
        <v>1.2196</v>
      </c>
      <c r="X64">
        <v>0</v>
      </c>
      <c r="AA64">
        <v>30496</v>
      </c>
      <c r="AD64" t="s">
        <v>35</v>
      </c>
    </row>
    <row r="65" spans="1:30" hidden="1" x14ac:dyDescent="0.35">
      <c r="A65">
        <v>696</v>
      </c>
      <c r="B65">
        <v>30</v>
      </c>
      <c r="C65" s="1">
        <v>44752</v>
      </c>
      <c r="D65" t="s">
        <v>34</v>
      </c>
      <c r="E65" t="s">
        <v>32</v>
      </c>
      <c r="F65" t="s">
        <v>33</v>
      </c>
      <c r="G65">
        <v>838380</v>
      </c>
      <c r="H65">
        <v>121.97</v>
      </c>
      <c r="I65">
        <v>124712.89</v>
      </c>
      <c r="J65" t="s">
        <v>32</v>
      </c>
      <c r="K65" s="2">
        <f t="shared" si="0"/>
        <v>119180.7766233</v>
      </c>
      <c r="L65" s="1">
        <v>44752</v>
      </c>
      <c r="S65">
        <v>22223</v>
      </c>
      <c r="V65">
        <v>991</v>
      </c>
      <c r="W65">
        <v>1.2196</v>
      </c>
      <c r="AA65">
        <v>30495</v>
      </c>
      <c r="AD65" t="s">
        <v>35</v>
      </c>
    </row>
    <row r="66" spans="1:30" x14ac:dyDescent="0.35">
      <c r="A66">
        <v>696</v>
      </c>
      <c r="B66">
        <v>31</v>
      </c>
      <c r="C66" s="1">
        <v>44783</v>
      </c>
      <c r="D66" t="s">
        <v>31</v>
      </c>
      <c r="E66" t="s">
        <v>32</v>
      </c>
      <c r="F66" t="s">
        <v>33</v>
      </c>
      <c r="G66">
        <v>838380</v>
      </c>
      <c r="H66">
        <v>121.97</v>
      </c>
      <c r="I66">
        <v>124385.67</v>
      </c>
      <c r="J66" t="s">
        <v>34</v>
      </c>
      <c r="K66" s="2">
        <f>IF(J66="R",I66,(G66*H66*$B$1)/1000)</f>
        <v>124385.67</v>
      </c>
      <c r="L66" s="1">
        <v>44783</v>
      </c>
      <c r="S66">
        <v>22223</v>
      </c>
      <c r="V66">
        <v>991</v>
      </c>
      <c r="W66">
        <v>1.2163999999999999</v>
      </c>
      <c r="X66">
        <v>0</v>
      </c>
      <c r="AA66">
        <v>57774</v>
      </c>
      <c r="AD66" t="s">
        <v>35</v>
      </c>
    </row>
    <row r="67" spans="1:30" hidden="1" x14ac:dyDescent="0.35">
      <c r="A67">
        <v>696</v>
      </c>
      <c r="B67">
        <v>31</v>
      </c>
      <c r="C67" s="1">
        <v>44783</v>
      </c>
      <c r="D67" t="s">
        <v>34</v>
      </c>
      <c r="E67" t="s">
        <v>32</v>
      </c>
      <c r="F67" t="s">
        <v>33</v>
      </c>
      <c r="G67">
        <v>838380</v>
      </c>
      <c r="H67">
        <v>121.97</v>
      </c>
      <c r="I67">
        <v>124385.67</v>
      </c>
      <c r="J67" t="s">
        <v>32</v>
      </c>
      <c r="K67" s="2">
        <f t="shared" si="0"/>
        <v>119180.7766233</v>
      </c>
      <c r="L67" s="1">
        <v>44783</v>
      </c>
      <c r="S67">
        <v>22223</v>
      </c>
      <c r="V67">
        <v>991</v>
      </c>
      <c r="W67">
        <v>1.2163999999999999</v>
      </c>
      <c r="AA67">
        <v>57773</v>
      </c>
      <c r="AD67" t="s">
        <v>35</v>
      </c>
    </row>
    <row r="68" spans="1:30" x14ac:dyDescent="0.35">
      <c r="A68">
        <v>696</v>
      </c>
      <c r="B68">
        <v>32</v>
      </c>
      <c r="C68" s="1">
        <v>44814</v>
      </c>
      <c r="D68" t="s">
        <v>31</v>
      </c>
      <c r="E68" t="s">
        <v>32</v>
      </c>
      <c r="F68" t="s">
        <v>33</v>
      </c>
      <c r="G68">
        <v>838380</v>
      </c>
      <c r="H68">
        <v>121.97</v>
      </c>
      <c r="I68">
        <v>122749.55</v>
      </c>
      <c r="J68" t="s">
        <v>34</v>
      </c>
      <c r="K68" s="2">
        <f>IF(J68="R",I68,(G68*H68*$B$1)/1000)</f>
        <v>122749.55</v>
      </c>
      <c r="L68" s="1">
        <v>44814</v>
      </c>
      <c r="S68">
        <v>22223</v>
      </c>
      <c r="V68">
        <v>991</v>
      </c>
      <c r="W68">
        <v>1.2003999999999999</v>
      </c>
      <c r="X68">
        <v>0</v>
      </c>
      <c r="AA68">
        <v>73426</v>
      </c>
      <c r="AD68" t="s">
        <v>35</v>
      </c>
    </row>
    <row r="69" spans="1:30" hidden="1" x14ac:dyDescent="0.35">
      <c r="A69">
        <v>696</v>
      </c>
      <c r="B69">
        <v>32</v>
      </c>
      <c r="C69" s="1">
        <v>44814</v>
      </c>
      <c r="D69" t="s">
        <v>34</v>
      </c>
      <c r="E69" t="s">
        <v>32</v>
      </c>
      <c r="F69" t="s">
        <v>33</v>
      </c>
      <c r="G69">
        <v>838380</v>
      </c>
      <c r="H69">
        <v>121.97</v>
      </c>
      <c r="I69">
        <v>122749.55</v>
      </c>
      <c r="J69" t="s">
        <v>32</v>
      </c>
      <c r="K69" s="2">
        <f t="shared" si="0"/>
        <v>119180.7766233</v>
      </c>
      <c r="L69" s="1">
        <v>44814</v>
      </c>
      <c r="S69">
        <v>22223</v>
      </c>
      <c r="V69">
        <v>991</v>
      </c>
      <c r="W69">
        <v>1.2003999999999999</v>
      </c>
      <c r="AA69">
        <v>73425</v>
      </c>
      <c r="AD69" t="s">
        <v>35</v>
      </c>
    </row>
    <row r="70" spans="1:30" x14ac:dyDescent="0.35">
      <c r="A70">
        <v>696</v>
      </c>
      <c r="B70">
        <v>33</v>
      </c>
      <c r="C70" s="1">
        <v>44844</v>
      </c>
      <c r="D70" t="s">
        <v>31</v>
      </c>
      <c r="E70" t="s">
        <v>32</v>
      </c>
      <c r="F70" t="s">
        <v>33</v>
      </c>
      <c r="G70">
        <v>838380</v>
      </c>
      <c r="H70">
        <v>121.97</v>
      </c>
      <c r="I70">
        <v>120264.7</v>
      </c>
      <c r="J70" t="s">
        <v>34</v>
      </c>
      <c r="K70" s="2">
        <f>IF(J70="R",I70,(G70*H70*$B$1)/1000)</f>
        <v>120264.7</v>
      </c>
      <c r="L70" s="1">
        <v>44844</v>
      </c>
      <c r="S70">
        <v>22223</v>
      </c>
      <c r="V70">
        <v>991</v>
      </c>
      <c r="W70">
        <v>1.1760999999999999</v>
      </c>
      <c r="X70">
        <v>0</v>
      </c>
      <c r="AA70">
        <v>12437</v>
      </c>
      <c r="AD70" t="s">
        <v>35</v>
      </c>
    </row>
    <row r="71" spans="1:30" hidden="1" x14ac:dyDescent="0.35">
      <c r="A71">
        <v>696</v>
      </c>
      <c r="B71">
        <v>33</v>
      </c>
      <c r="C71" s="1">
        <v>44844</v>
      </c>
      <c r="D71" t="s">
        <v>34</v>
      </c>
      <c r="E71" t="s">
        <v>32</v>
      </c>
      <c r="F71" t="s">
        <v>33</v>
      </c>
      <c r="G71">
        <v>838380</v>
      </c>
      <c r="H71">
        <v>121.97</v>
      </c>
      <c r="I71">
        <v>120264.7</v>
      </c>
      <c r="J71" t="s">
        <v>32</v>
      </c>
      <c r="K71" s="2">
        <f t="shared" ref="K71:K73" si="1">IF(J71="R",I71,(G71*$B$1*H71)/1000)</f>
        <v>119180.7766233</v>
      </c>
      <c r="L71" s="1">
        <v>44844</v>
      </c>
      <c r="S71">
        <v>22223</v>
      </c>
      <c r="V71">
        <v>991</v>
      </c>
      <c r="W71">
        <v>1.1760999999999999</v>
      </c>
      <c r="AA71">
        <v>12436</v>
      </c>
      <c r="AD71" t="s">
        <v>35</v>
      </c>
    </row>
    <row r="72" spans="1:30" x14ac:dyDescent="0.35">
      <c r="A72">
        <v>696</v>
      </c>
      <c r="B72">
        <v>34</v>
      </c>
      <c r="C72" s="1">
        <v>44875</v>
      </c>
      <c r="D72" t="s">
        <v>31</v>
      </c>
      <c r="E72" t="s">
        <v>32</v>
      </c>
      <c r="F72" t="s">
        <v>33</v>
      </c>
      <c r="G72">
        <v>838380</v>
      </c>
      <c r="H72">
        <v>121.97</v>
      </c>
      <c r="I72">
        <v>119180.78</v>
      </c>
      <c r="J72" t="s">
        <v>34</v>
      </c>
      <c r="K72" s="2">
        <f>IF(J72="R",I72,(G72*H72*$B$1)/1000)</f>
        <v>119180.78</v>
      </c>
      <c r="L72" s="1">
        <v>44875</v>
      </c>
      <c r="S72">
        <v>22223</v>
      </c>
      <c r="V72">
        <v>991</v>
      </c>
      <c r="W72">
        <v>1.1655</v>
      </c>
      <c r="X72">
        <v>0</v>
      </c>
      <c r="AA72">
        <v>2979</v>
      </c>
      <c r="AD72" t="s">
        <v>35</v>
      </c>
    </row>
    <row r="73" spans="1:30" hidden="1" x14ac:dyDescent="0.35">
      <c r="A73">
        <v>696</v>
      </c>
      <c r="B73">
        <v>34</v>
      </c>
      <c r="C73" s="1">
        <v>44875</v>
      </c>
      <c r="D73" t="s">
        <v>34</v>
      </c>
      <c r="E73" t="s">
        <v>32</v>
      </c>
      <c r="F73" t="s">
        <v>33</v>
      </c>
      <c r="G73">
        <v>838380</v>
      </c>
      <c r="H73">
        <v>121.97</v>
      </c>
      <c r="I73">
        <v>119180.78</v>
      </c>
      <c r="J73" t="s">
        <v>32</v>
      </c>
      <c r="K73" s="2">
        <f t="shared" si="1"/>
        <v>119180.7766233</v>
      </c>
      <c r="L73" s="1">
        <v>44875</v>
      </c>
      <c r="S73">
        <v>22223</v>
      </c>
      <c r="V73">
        <v>991</v>
      </c>
      <c r="W73">
        <v>1.1655</v>
      </c>
      <c r="AA73">
        <v>2978</v>
      </c>
      <c r="AD73" t="s">
        <v>35</v>
      </c>
    </row>
    <row r="74" spans="1:30" s="4" customFormat="1" x14ac:dyDescent="0.35">
      <c r="A74" s="4">
        <v>696</v>
      </c>
      <c r="B74" s="4">
        <v>35</v>
      </c>
      <c r="C74" s="5">
        <v>44905</v>
      </c>
      <c r="D74" s="4" t="s">
        <v>31</v>
      </c>
      <c r="E74" s="4" t="s">
        <v>32</v>
      </c>
      <c r="F74" s="4" t="s">
        <v>33</v>
      </c>
      <c r="G74" s="4">
        <v>838380</v>
      </c>
      <c r="H74" s="4">
        <v>121.97</v>
      </c>
      <c r="I74" s="4">
        <v>77378.03</v>
      </c>
      <c r="J74" s="4" t="s">
        <v>32</v>
      </c>
      <c r="K74" s="6">
        <f t="shared" ref="K74:K123" si="2">IF(J74="R",I74,(G74*H74*$B$1)/1000)</f>
        <v>119180.77662329999</v>
      </c>
      <c r="S74" s="4">
        <v>22223</v>
      </c>
      <c r="X74" s="4">
        <v>0</v>
      </c>
      <c r="AA74" s="4">
        <v>54645</v>
      </c>
      <c r="AD74" s="4" t="s">
        <v>35</v>
      </c>
    </row>
    <row r="75" spans="1:30" x14ac:dyDescent="0.35">
      <c r="A75">
        <v>696</v>
      </c>
      <c r="B75">
        <v>36</v>
      </c>
      <c r="C75" s="1">
        <v>44936</v>
      </c>
      <c r="D75" t="s">
        <v>31</v>
      </c>
      <c r="E75" t="s">
        <v>32</v>
      </c>
      <c r="F75" t="s">
        <v>33</v>
      </c>
      <c r="G75">
        <v>838380</v>
      </c>
      <c r="H75">
        <v>121.97</v>
      </c>
      <c r="I75">
        <v>77378.03</v>
      </c>
      <c r="J75" t="s">
        <v>32</v>
      </c>
      <c r="K75" s="2">
        <f t="shared" si="2"/>
        <v>119180.77662329999</v>
      </c>
      <c r="S75">
        <v>22223</v>
      </c>
      <c r="X75">
        <v>0</v>
      </c>
      <c r="AA75">
        <v>54646</v>
      </c>
      <c r="AD75" t="s">
        <v>35</v>
      </c>
    </row>
    <row r="76" spans="1:30" x14ac:dyDescent="0.35">
      <c r="A76">
        <v>696</v>
      </c>
      <c r="B76">
        <v>37</v>
      </c>
      <c r="C76" s="1">
        <v>44967</v>
      </c>
      <c r="D76" t="s">
        <v>31</v>
      </c>
      <c r="E76" t="s">
        <v>32</v>
      </c>
      <c r="F76" t="s">
        <v>33</v>
      </c>
      <c r="G76">
        <v>838380</v>
      </c>
      <c r="H76">
        <v>121.97</v>
      </c>
      <c r="I76">
        <v>77378.03</v>
      </c>
      <c r="J76" t="s">
        <v>32</v>
      </c>
      <c r="K76" s="2">
        <f t="shared" si="2"/>
        <v>119180.77662329999</v>
      </c>
      <c r="S76">
        <v>22223</v>
      </c>
      <c r="X76">
        <v>0</v>
      </c>
      <c r="AA76">
        <v>54647</v>
      </c>
      <c r="AD76" t="s">
        <v>35</v>
      </c>
    </row>
    <row r="77" spans="1:30" x14ac:dyDescent="0.35">
      <c r="A77">
        <v>696</v>
      </c>
      <c r="B77">
        <v>38</v>
      </c>
      <c r="C77" s="1">
        <v>44995</v>
      </c>
      <c r="D77" t="s">
        <v>31</v>
      </c>
      <c r="E77" t="s">
        <v>32</v>
      </c>
      <c r="F77" t="s">
        <v>33</v>
      </c>
      <c r="G77">
        <v>838380</v>
      </c>
      <c r="H77">
        <v>121.97</v>
      </c>
      <c r="I77">
        <v>77378.03</v>
      </c>
      <c r="J77" t="s">
        <v>32</v>
      </c>
      <c r="K77" s="2">
        <f t="shared" si="2"/>
        <v>119180.77662329999</v>
      </c>
      <c r="S77">
        <v>22223</v>
      </c>
      <c r="X77">
        <v>0</v>
      </c>
      <c r="AA77">
        <v>54648</v>
      </c>
      <c r="AD77" t="s">
        <v>35</v>
      </c>
    </row>
    <row r="78" spans="1:30" x14ac:dyDescent="0.35">
      <c r="A78">
        <v>696</v>
      </c>
      <c r="B78">
        <v>39</v>
      </c>
      <c r="C78" s="1">
        <v>45026</v>
      </c>
      <c r="D78" t="s">
        <v>31</v>
      </c>
      <c r="E78" t="s">
        <v>32</v>
      </c>
      <c r="F78" t="s">
        <v>33</v>
      </c>
      <c r="G78">
        <v>838380</v>
      </c>
      <c r="H78">
        <v>121.97</v>
      </c>
      <c r="I78">
        <v>77378.03</v>
      </c>
      <c r="J78" t="s">
        <v>32</v>
      </c>
      <c r="K78" s="2">
        <f t="shared" si="2"/>
        <v>119180.77662329999</v>
      </c>
      <c r="S78">
        <v>22324</v>
      </c>
      <c r="X78">
        <v>0</v>
      </c>
      <c r="AA78">
        <v>54649</v>
      </c>
      <c r="AD78" t="s">
        <v>35</v>
      </c>
    </row>
    <row r="79" spans="1:30" x14ac:dyDescent="0.35">
      <c r="A79">
        <v>696</v>
      </c>
      <c r="B79">
        <v>40</v>
      </c>
      <c r="C79" s="1">
        <v>45056</v>
      </c>
      <c r="D79" t="s">
        <v>31</v>
      </c>
      <c r="E79" t="s">
        <v>32</v>
      </c>
      <c r="F79" t="s">
        <v>33</v>
      </c>
      <c r="G79">
        <v>838380</v>
      </c>
      <c r="H79">
        <v>121.97</v>
      </c>
      <c r="I79">
        <v>77378.03</v>
      </c>
      <c r="J79" t="s">
        <v>32</v>
      </c>
      <c r="K79" s="2">
        <f t="shared" si="2"/>
        <v>119180.77662329999</v>
      </c>
      <c r="S79">
        <v>22324</v>
      </c>
      <c r="X79">
        <v>0</v>
      </c>
      <c r="AA79">
        <v>54650</v>
      </c>
      <c r="AD79" t="s">
        <v>35</v>
      </c>
    </row>
    <row r="80" spans="1:30" x14ac:dyDescent="0.35">
      <c r="A80">
        <v>696</v>
      </c>
      <c r="B80">
        <v>41</v>
      </c>
      <c r="C80" s="1">
        <v>45087</v>
      </c>
      <c r="D80" t="s">
        <v>31</v>
      </c>
      <c r="E80" t="s">
        <v>32</v>
      </c>
      <c r="F80" t="s">
        <v>33</v>
      </c>
      <c r="G80">
        <v>838380</v>
      </c>
      <c r="H80">
        <v>121.97</v>
      </c>
      <c r="I80">
        <v>77378.03</v>
      </c>
      <c r="J80" t="s">
        <v>32</v>
      </c>
      <c r="K80" s="2">
        <f t="shared" si="2"/>
        <v>119180.77662329999</v>
      </c>
      <c r="S80">
        <v>22324</v>
      </c>
      <c r="X80">
        <v>0</v>
      </c>
      <c r="AA80">
        <v>54651</v>
      </c>
      <c r="AD80" t="s">
        <v>35</v>
      </c>
    </row>
    <row r="81" spans="1:30" x14ac:dyDescent="0.35">
      <c r="A81">
        <v>696</v>
      </c>
      <c r="B81">
        <v>42</v>
      </c>
      <c r="C81" s="1">
        <v>45117</v>
      </c>
      <c r="D81" t="s">
        <v>31</v>
      </c>
      <c r="E81" t="s">
        <v>32</v>
      </c>
      <c r="F81" t="s">
        <v>33</v>
      </c>
      <c r="G81">
        <v>838380</v>
      </c>
      <c r="H81">
        <v>121.97</v>
      </c>
      <c r="I81">
        <v>77378.03</v>
      </c>
      <c r="J81" t="s">
        <v>32</v>
      </c>
      <c r="K81" s="2">
        <f t="shared" si="2"/>
        <v>119180.77662329999</v>
      </c>
      <c r="S81">
        <v>22324</v>
      </c>
      <c r="X81">
        <v>0</v>
      </c>
      <c r="AA81">
        <v>54652</v>
      </c>
      <c r="AD81" t="s">
        <v>35</v>
      </c>
    </row>
    <row r="82" spans="1:30" x14ac:dyDescent="0.35">
      <c r="A82">
        <v>696</v>
      </c>
      <c r="B82">
        <v>43</v>
      </c>
      <c r="C82" s="1">
        <v>45148</v>
      </c>
      <c r="D82" t="s">
        <v>31</v>
      </c>
      <c r="E82" t="s">
        <v>32</v>
      </c>
      <c r="F82" t="s">
        <v>33</v>
      </c>
      <c r="G82">
        <v>838380</v>
      </c>
      <c r="H82">
        <v>121.97</v>
      </c>
      <c r="I82">
        <v>77378.03</v>
      </c>
      <c r="J82" t="s">
        <v>32</v>
      </c>
      <c r="K82" s="2">
        <f t="shared" si="2"/>
        <v>119180.77662329999</v>
      </c>
      <c r="S82">
        <v>22324</v>
      </c>
      <c r="X82">
        <v>0</v>
      </c>
      <c r="AA82">
        <v>54653</v>
      </c>
      <c r="AD82" t="s">
        <v>35</v>
      </c>
    </row>
    <row r="83" spans="1:30" x14ac:dyDescent="0.35">
      <c r="A83">
        <v>696</v>
      </c>
      <c r="B83">
        <v>44</v>
      </c>
      <c r="C83" s="1">
        <v>45179</v>
      </c>
      <c r="D83" t="s">
        <v>31</v>
      </c>
      <c r="E83" t="s">
        <v>32</v>
      </c>
      <c r="F83" t="s">
        <v>33</v>
      </c>
      <c r="G83">
        <v>838380</v>
      </c>
      <c r="H83">
        <v>121.97</v>
      </c>
      <c r="I83">
        <v>77378.03</v>
      </c>
      <c r="J83" t="s">
        <v>32</v>
      </c>
      <c r="K83" s="2">
        <f t="shared" si="2"/>
        <v>119180.77662329999</v>
      </c>
      <c r="S83">
        <v>22324</v>
      </c>
      <c r="X83">
        <v>0</v>
      </c>
      <c r="AA83">
        <v>54654</v>
      </c>
      <c r="AD83" t="s">
        <v>35</v>
      </c>
    </row>
    <row r="84" spans="1:30" x14ac:dyDescent="0.35">
      <c r="A84">
        <v>696</v>
      </c>
      <c r="B84">
        <v>45</v>
      </c>
      <c r="C84" s="1">
        <v>45209</v>
      </c>
      <c r="D84" t="s">
        <v>31</v>
      </c>
      <c r="E84" t="s">
        <v>32</v>
      </c>
      <c r="F84" t="s">
        <v>33</v>
      </c>
      <c r="G84">
        <v>838380</v>
      </c>
      <c r="H84">
        <v>121.97</v>
      </c>
      <c r="I84">
        <v>77378.03</v>
      </c>
      <c r="J84" t="s">
        <v>32</v>
      </c>
      <c r="K84" s="2">
        <f t="shared" si="2"/>
        <v>119180.77662329999</v>
      </c>
      <c r="S84">
        <v>22324</v>
      </c>
      <c r="X84">
        <v>0</v>
      </c>
      <c r="AA84">
        <v>54655</v>
      </c>
      <c r="AD84" t="s">
        <v>35</v>
      </c>
    </row>
    <row r="85" spans="1:30" x14ac:dyDescent="0.35">
      <c r="A85">
        <v>696</v>
      </c>
      <c r="B85">
        <v>46</v>
      </c>
      <c r="C85" s="1">
        <v>45240</v>
      </c>
      <c r="D85" t="s">
        <v>31</v>
      </c>
      <c r="E85" t="s">
        <v>32</v>
      </c>
      <c r="F85" t="s">
        <v>33</v>
      </c>
      <c r="G85">
        <v>838380</v>
      </c>
      <c r="H85">
        <v>121.97</v>
      </c>
      <c r="I85">
        <v>77378.03</v>
      </c>
      <c r="J85" t="s">
        <v>32</v>
      </c>
      <c r="K85" s="2">
        <f t="shared" si="2"/>
        <v>119180.77662329999</v>
      </c>
      <c r="S85">
        <v>22324</v>
      </c>
      <c r="X85">
        <v>0</v>
      </c>
      <c r="AA85">
        <v>54656</v>
      </c>
      <c r="AD85" t="s">
        <v>35</v>
      </c>
    </row>
    <row r="86" spans="1:30" x14ac:dyDescent="0.35">
      <c r="A86">
        <v>696</v>
      </c>
      <c r="B86">
        <v>47</v>
      </c>
      <c r="C86" s="1">
        <v>45270</v>
      </c>
      <c r="D86" t="s">
        <v>31</v>
      </c>
      <c r="E86" t="s">
        <v>32</v>
      </c>
      <c r="F86" t="s">
        <v>33</v>
      </c>
      <c r="G86">
        <v>838380</v>
      </c>
      <c r="H86">
        <v>121.97</v>
      </c>
      <c r="I86">
        <v>77378.03</v>
      </c>
      <c r="J86" t="s">
        <v>32</v>
      </c>
      <c r="K86" s="2">
        <f t="shared" si="2"/>
        <v>119180.77662329999</v>
      </c>
      <c r="S86">
        <v>22324</v>
      </c>
      <c r="X86">
        <v>0</v>
      </c>
      <c r="AA86">
        <v>54657</v>
      </c>
      <c r="AD86" t="s">
        <v>35</v>
      </c>
    </row>
    <row r="87" spans="1:30" x14ac:dyDescent="0.35">
      <c r="A87">
        <v>696</v>
      </c>
      <c r="B87">
        <v>48</v>
      </c>
      <c r="C87" s="1">
        <v>45301</v>
      </c>
      <c r="D87" t="s">
        <v>31</v>
      </c>
      <c r="E87" t="s">
        <v>32</v>
      </c>
      <c r="F87" t="s">
        <v>33</v>
      </c>
      <c r="G87">
        <v>838380</v>
      </c>
      <c r="H87">
        <v>121.97</v>
      </c>
      <c r="I87">
        <v>77378.03</v>
      </c>
      <c r="J87" t="s">
        <v>32</v>
      </c>
      <c r="K87" s="2">
        <f t="shared" si="2"/>
        <v>119180.77662329999</v>
      </c>
      <c r="S87">
        <v>22324</v>
      </c>
      <c r="X87">
        <v>0</v>
      </c>
      <c r="AA87">
        <v>54658</v>
      </c>
      <c r="AD87" t="s">
        <v>35</v>
      </c>
    </row>
    <row r="88" spans="1:30" x14ac:dyDescent="0.35">
      <c r="A88">
        <v>696</v>
      </c>
      <c r="B88">
        <v>49</v>
      </c>
      <c r="C88" s="1">
        <v>45332</v>
      </c>
      <c r="D88" t="s">
        <v>31</v>
      </c>
      <c r="E88" t="s">
        <v>32</v>
      </c>
      <c r="F88" t="s">
        <v>33</v>
      </c>
      <c r="G88">
        <v>838380</v>
      </c>
      <c r="H88">
        <v>121.97</v>
      </c>
      <c r="I88">
        <v>77378.03</v>
      </c>
      <c r="J88" t="s">
        <v>32</v>
      </c>
      <c r="K88" s="2">
        <f t="shared" si="2"/>
        <v>119180.77662329999</v>
      </c>
      <c r="S88">
        <v>22324</v>
      </c>
      <c r="X88">
        <v>0</v>
      </c>
      <c r="AA88">
        <v>54659</v>
      </c>
      <c r="AD88" t="s">
        <v>35</v>
      </c>
    </row>
    <row r="89" spans="1:30" x14ac:dyDescent="0.35">
      <c r="A89">
        <v>696</v>
      </c>
      <c r="B89">
        <v>50</v>
      </c>
      <c r="C89" s="1">
        <v>45361</v>
      </c>
      <c r="D89" t="s">
        <v>31</v>
      </c>
      <c r="E89" t="s">
        <v>32</v>
      </c>
      <c r="F89" t="s">
        <v>33</v>
      </c>
      <c r="G89">
        <v>838380</v>
      </c>
      <c r="H89">
        <v>121.97</v>
      </c>
      <c r="I89">
        <v>77378.03</v>
      </c>
      <c r="J89" t="s">
        <v>32</v>
      </c>
      <c r="K89" s="2">
        <f t="shared" si="2"/>
        <v>119180.77662329999</v>
      </c>
      <c r="S89">
        <v>22324</v>
      </c>
      <c r="X89">
        <v>0</v>
      </c>
      <c r="AA89">
        <v>54660</v>
      </c>
      <c r="AD89" t="s">
        <v>35</v>
      </c>
    </row>
    <row r="90" spans="1:30" x14ac:dyDescent="0.35">
      <c r="A90">
        <v>696</v>
      </c>
      <c r="B90">
        <v>51</v>
      </c>
      <c r="C90" s="1">
        <v>45392</v>
      </c>
      <c r="D90" t="s">
        <v>31</v>
      </c>
      <c r="E90" t="s">
        <v>32</v>
      </c>
      <c r="F90" t="s">
        <v>33</v>
      </c>
      <c r="G90">
        <v>838380</v>
      </c>
      <c r="H90">
        <v>121.97</v>
      </c>
      <c r="I90">
        <v>77378.03</v>
      </c>
      <c r="J90" t="s">
        <v>32</v>
      </c>
      <c r="K90" s="2">
        <f t="shared" si="2"/>
        <v>119180.77662329999</v>
      </c>
      <c r="S90">
        <v>22425</v>
      </c>
      <c r="X90">
        <v>0</v>
      </c>
      <c r="AA90">
        <v>54661</v>
      </c>
      <c r="AD90" t="s">
        <v>35</v>
      </c>
    </row>
    <row r="91" spans="1:30" x14ac:dyDescent="0.35">
      <c r="A91">
        <v>696</v>
      </c>
      <c r="B91">
        <v>52</v>
      </c>
      <c r="C91" s="1">
        <v>45422</v>
      </c>
      <c r="D91" t="s">
        <v>31</v>
      </c>
      <c r="E91" t="s">
        <v>32</v>
      </c>
      <c r="F91" t="s">
        <v>33</v>
      </c>
      <c r="G91">
        <v>838380</v>
      </c>
      <c r="H91">
        <v>121.97</v>
      </c>
      <c r="I91">
        <v>77378.03</v>
      </c>
      <c r="J91" t="s">
        <v>32</v>
      </c>
      <c r="K91" s="2">
        <f t="shared" si="2"/>
        <v>119180.77662329999</v>
      </c>
      <c r="S91">
        <v>22425</v>
      </c>
      <c r="X91">
        <v>0</v>
      </c>
      <c r="AA91">
        <v>54662</v>
      </c>
      <c r="AD91" t="s">
        <v>35</v>
      </c>
    </row>
    <row r="92" spans="1:30" x14ac:dyDescent="0.35">
      <c r="A92">
        <v>696</v>
      </c>
      <c r="B92">
        <v>53</v>
      </c>
      <c r="C92" s="1">
        <v>45453</v>
      </c>
      <c r="D92" t="s">
        <v>31</v>
      </c>
      <c r="E92" t="s">
        <v>32</v>
      </c>
      <c r="F92" t="s">
        <v>33</v>
      </c>
      <c r="G92">
        <v>838380</v>
      </c>
      <c r="H92">
        <v>121.97</v>
      </c>
      <c r="I92">
        <v>77378.03</v>
      </c>
      <c r="J92" t="s">
        <v>32</v>
      </c>
      <c r="K92" s="2">
        <f t="shared" si="2"/>
        <v>119180.77662329999</v>
      </c>
      <c r="S92">
        <v>22425</v>
      </c>
      <c r="X92">
        <v>0</v>
      </c>
      <c r="AA92">
        <v>54663</v>
      </c>
      <c r="AD92" t="s">
        <v>35</v>
      </c>
    </row>
    <row r="93" spans="1:30" x14ac:dyDescent="0.35">
      <c r="A93">
        <v>696</v>
      </c>
      <c r="B93">
        <v>54</v>
      </c>
      <c r="C93" s="1">
        <v>45483</v>
      </c>
      <c r="D93" t="s">
        <v>31</v>
      </c>
      <c r="E93" t="s">
        <v>32</v>
      </c>
      <c r="F93" t="s">
        <v>33</v>
      </c>
      <c r="G93">
        <v>838380</v>
      </c>
      <c r="H93">
        <v>121.97</v>
      </c>
      <c r="I93">
        <v>77378.03</v>
      </c>
      <c r="J93" t="s">
        <v>32</v>
      </c>
      <c r="K93" s="2">
        <f t="shared" si="2"/>
        <v>119180.77662329999</v>
      </c>
      <c r="S93">
        <v>22425</v>
      </c>
      <c r="X93">
        <v>0</v>
      </c>
      <c r="AA93">
        <v>54664</v>
      </c>
      <c r="AD93" t="s">
        <v>35</v>
      </c>
    </row>
    <row r="94" spans="1:30" x14ac:dyDescent="0.35">
      <c r="A94">
        <v>696</v>
      </c>
      <c r="B94">
        <v>55</v>
      </c>
      <c r="C94" s="1">
        <v>45514</v>
      </c>
      <c r="D94" t="s">
        <v>31</v>
      </c>
      <c r="E94" t="s">
        <v>32</v>
      </c>
      <c r="F94" t="s">
        <v>33</v>
      </c>
      <c r="G94">
        <v>838380</v>
      </c>
      <c r="H94">
        <v>121.97</v>
      </c>
      <c r="I94">
        <v>77378.03</v>
      </c>
      <c r="J94" t="s">
        <v>32</v>
      </c>
      <c r="K94" s="2">
        <f t="shared" si="2"/>
        <v>119180.77662329999</v>
      </c>
      <c r="S94">
        <v>22425</v>
      </c>
      <c r="X94">
        <v>0</v>
      </c>
      <c r="AA94">
        <v>54665</v>
      </c>
      <c r="AD94" t="s">
        <v>35</v>
      </c>
    </row>
    <row r="95" spans="1:30" x14ac:dyDescent="0.35">
      <c r="A95">
        <v>696</v>
      </c>
      <c r="B95">
        <v>56</v>
      </c>
      <c r="C95" s="1">
        <v>45545</v>
      </c>
      <c r="D95" t="s">
        <v>31</v>
      </c>
      <c r="E95" t="s">
        <v>32</v>
      </c>
      <c r="F95" t="s">
        <v>33</v>
      </c>
      <c r="G95">
        <v>838380</v>
      </c>
      <c r="H95">
        <v>121.97</v>
      </c>
      <c r="I95">
        <v>77378.03</v>
      </c>
      <c r="J95" t="s">
        <v>32</v>
      </c>
      <c r="K95" s="2">
        <f t="shared" si="2"/>
        <v>119180.77662329999</v>
      </c>
      <c r="S95">
        <v>22425</v>
      </c>
      <c r="X95">
        <v>0</v>
      </c>
      <c r="AA95">
        <v>54666</v>
      </c>
      <c r="AD95" t="s">
        <v>35</v>
      </c>
    </row>
    <row r="96" spans="1:30" x14ac:dyDescent="0.35">
      <c r="A96">
        <v>696</v>
      </c>
      <c r="B96">
        <v>57</v>
      </c>
      <c r="C96" s="1">
        <v>45575</v>
      </c>
      <c r="D96" t="s">
        <v>31</v>
      </c>
      <c r="E96" t="s">
        <v>32</v>
      </c>
      <c r="F96" t="s">
        <v>33</v>
      </c>
      <c r="G96">
        <v>838380</v>
      </c>
      <c r="H96">
        <v>121.97</v>
      </c>
      <c r="I96">
        <v>77378.03</v>
      </c>
      <c r="J96" t="s">
        <v>32</v>
      </c>
      <c r="K96" s="2">
        <f t="shared" si="2"/>
        <v>119180.77662329999</v>
      </c>
      <c r="S96">
        <v>22425</v>
      </c>
      <c r="X96">
        <v>0</v>
      </c>
      <c r="AA96">
        <v>54667</v>
      </c>
      <c r="AD96" t="s">
        <v>35</v>
      </c>
    </row>
    <row r="97" spans="1:30" x14ac:dyDescent="0.35">
      <c r="A97">
        <v>696</v>
      </c>
      <c r="B97">
        <v>58</v>
      </c>
      <c r="C97" s="1">
        <v>45606</v>
      </c>
      <c r="D97" t="s">
        <v>31</v>
      </c>
      <c r="E97" t="s">
        <v>32</v>
      </c>
      <c r="F97" t="s">
        <v>33</v>
      </c>
      <c r="G97">
        <v>838380</v>
      </c>
      <c r="H97">
        <v>121.97</v>
      </c>
      <c r="I97">
        <v>77378.03</v>
      </c>
      <c r="J97" t="s">
        <v>32</v>
      </c>
      <c r="K97" s="2">
        <f t="shared" si="2"/>
        <v>119180.77662329999</v>
      </c>
      <c r="S97">
        <v>22425</v>
      </c>
      <c r="X97">
        <v>0</v>
      </c>
      <c r="AA97">
        <v>54668</v>
      </c>
      <c r="AD97" t="s">
        <v>35</v>
      </c>
    </row>
    <row r="98" spans="1:30" x14ac:dyDescent="0.35">
      <c r="A98">
        <v>696</v>
      </c>
      <c r="B98">
        <v>59</v>
      </c>
      <c r="C98" s="1">
        <v>45636</v>
      </c>
      <c r="D98" t="s">
        <v>31</v>
      </c>
      <c r="E98" t="s">
        <v>32</v>
      </c>
      <c r="F98" t="s">
        <v>33</v>
      </c>
      <c r="G98">
        <v>838380</v>
      </c>
      <c r="H98">
        <v>121.97</v>
      </c>
      <c r="I98">
        <v>77378.03</v>
      </c>
      <c r="J98" t="s">
        <v>32</v>
      </c>
      <c r="K98" s="2">
        <f t="shared" si="2"/>
        <v>119180.77662329999</v>
      </c>
      <c r="S98">
        <v>22425</v>
      </c>
      <c r="X98">
        <v>0</v>
      </c>
      <c r="AA98">
        <v>54669</v>
      </c>
      <c r="AD98" t="s">
        <v>35</v>
      </c>
    </row>
    <row r="99" spans="1:30" x14ac:dyDescent="0.35">
      <c r="A99">
        <v>696</v>
      </c>
      <c r="B99">
        <v>60</v>
      </c>
      <c r="C99" s="1">
        <v>45667</v>
      </c>
      <c r="D99" t="s">
        <v>31</v>
      </c>
      <c r="E99" t="s">
        <v>32</v>
      </c>
      <c r="F99" t="s">
        <v>33</v>
      </c>
      <c r="G99">
        <v>838380</v>
      </c>
      <c r="H99">
        <v>121.97</v>
      </c>
      <c r="I99">
        <v>77378.03</v>
      </c>
      <c r="J99" t="s">
        <v>32</v>
      </c>
      <c r="K99" s="2">
        <f t="shared" si="2"/>
        <v>119180.77662329999</v>
      </c>
      <c r="S99">
        <v>22425</v>
      </c>
      <c r="X99">
        <v>0</v>
      </c>
      <c r="AA99">
        <v>54670</v>
      </c>
      <c r="AD99" t="s">
        <v>35</v>
      </c>
    </row>
    <row r="100" spans="1:30" x14ac:dyDescent="0.35">
      <c r="A100">
        <v>696</v>
      </c>
      <c r="B100">
        <v>61</v>
      </c>
      <c r="C100" s="1">
        <v>45698</v>
      </c>
      <c r="D100" t="s">
        <v>31</v>
      </c>
      <c r="E100" t="s">
        <v>32</v>
      </c>
      <c r="F100" t="s">
        <v>33</v>
      </c>
      <c r="G100">
        <v>838380</v>
      </c>
      <c r="H100">
        <v>121.97</v>
      </c>
      <c r="I100">
        <v>77378.03</v>
      </c>
      <c r="J100" t="s">
        <v>32</v>
      </c>
      <c r="K100" s="2">
        <f t="shared" si="2"/>
        <v>119180.77662329999</v>
      </c>
      <c r="S100">
        <v>22425</v>
      </c>
      <c r="X100">
        <v>0</v>
      </c>
      <c r="AA100">
        <v>54671</v>
      </c>
      <c r="AD100" t="s">
        <v>35</v>
      </c>
    </row>
    <row r="101" spans="1:30" x14ac:dyDescent="0.35">
      <c r="A101">
        <v>696</v>
      </c>
      <c r="B101">
        <v>62</v>
      </c>
      <c r="C101" s="1">
        <v>45726</v>
      </c>
      <c r="D101" t="s">
        <v>31</v>
      </c>
      <c r="E101" t="s">
        <v>32</v>
      </c>
      <c r="F101" t="s">
        <v>33</v>
      </c>
      <c r="G101">
        <v>838380</v>
      </c>
      <c r="H101">
        <v>121.97</v>
      </c>
      <c r="I101">
        <v>77378.03</v>
      </c>
      <c r="J101" t="s">
        <v>32</v>
      </c>
      <c r="K101" s="2">
        <f t="shared" si="2"/>
        <v>119180.77662329999</v>
      </c>
      <c r="S101">
        <v>22425</v>
      </c>
      <c r="X101">
        <v>0</v>
      </c>
      <c r="AA101">
        <v>54672</v>
      </c>
      <c r="AD101" t="s">
        <v>35</v>
      </c>
    </row>
    <row r="102" spans="1:30" x14ac:dyDescent="0.35">
      <c r="A102">
        <v>696</v>
      </c>
      <c r="B102">
        <v>63</v>
      </c>
      <c r="C102" s="1">
        <v>45757</v>
      </c>
      <c r="D102" t="s">
        <v>31</v>
      </c>
      <c r="E102" t="s">
        <v>32</v>
      </c>
      <c r="F102" t="s">
        <v>33</v>
      </c>
      <c r="G102">
        <v>838380</v>
      </c>
      <c r="H102">
        <v>121.97</v>
      </c>
      <c r="I102">
        <v>77378.03</v>
      </c>
      <c r="J102" t="s">
        <v>32</v>
      </c>
      <c r="K102" s="2">
        <f t="shared" si="2"/>
        <v>119180.77662329999</v>
      </c>
      <c r="S102">
        <v>22526</v>
      </c>
      <c r="X102">
        <v>0</v>
      </c>
      <c r="AA102">
        <v>54673</v>
      </c>
      <c r="AD102" t="s">
        <v>35</v>
      </c>
    </row>
    <row r="103" spans="1:30" x14ac:dyDescent="0.35">
      <c r="A103">
        <v>696</v>
      </c>
      <c r="B103">
        <v>64</v>
      </c>
      <c r="C103" s="1">
        <v>45787</v>
      </c>
      <c r="D103" t="s">
        <v>31</v>
      </c>
      <c r="E103" t="s">
        <v>32</v>
      </c>
      <c r="F103" t="s">
        <v>33</v>
      </c>
      <c r="G103">
        <v>838380</v>
      </c>
      <c r="H103">
        <v>121.97</v>
      </c>
      <c r="I103">
        <v>77378.03</v>
      </c>
      <c r="J103" t="s">
        <v>32</v>
      </c>
      <c r="K103" s="2">
        <f t="shared" si="2"/>
        <v>119180.77662329999</v>
      </c>
      <c r="S103">
        <v>22526</v>
      </c>
      <c r="X103">
        <v>0</v>
      </c>
      <c r="AA103">
        <v>54674</v>
      </c>
      <c r="AD103" t="s">
        <v>35</v>
      </c>
    </row>
    <row r="104" spans="1:30" x14ac:dyDescent="0.35">
      <c r="A104">
        <v>696</v>
      </c>
      <c r="B104">
        <v>65</v>
      </c>
      <c r="C104" s="1">
        <v>45818</v>
      </c>
      <c r="D104" t="s">
        <v>31</v>
      </c>
      <c r="E104" t="s">
        <v>32</v>
      </c>
      <c r="F104" t="s">
        <v>33</v>
      </c>
      <c r="G104">
        <v>838380</v>
      </c>
      <c r="H104">
        <v>121.97</v>
      </c>
      <c r="I104">
        <v>77378.03</v>
      </c>
      <c r="J104" t="s">
        <v>32</v>
      </c>
      <c r="K104" s="2">
        <f t="shared" si="2"/>
        <v>119180.77662329999</v>
      </c>
      <c r="S104">
        <v>22526</v>
      </c>
      <c r="X104">
        <v>0</v>
      </c>
      <c r="AA104">
        <v>54675</v>
      </c>
      <c r="AD104" t="s">
        <v>35</v>
      </c>
    </row>
    <row r="105" spans="1:30" x14ac:dyDescent="0.35">
      <c r="A105">
        <v>696</v>
      </c>
      <c r="B105">
        <v>66</v>
      </c>
      <c r="C105" s="1">
        <v>45848</v>
      </c>
      <c r="D105" t="s">
        <v>31</v>
      </c>
      <c r="E105" t="s">
        <v>32</v>
      </c>
      <c r="F105" t="s">
        <v>33</v>
      </c>
      <c r="G105">
        <v>838380</v>
      </c>
      <c r="H105">
        <v>121.97</v>
      </c>
      <c r="I105">
        <v>77378.03</v>
      </c>
      <c r="J105" t="s">
        <v>32</v>
      </c>
      <c r="K105" s="2">
        <f t="shared" si="2"/>
        <v>119180.77662329999</v>
      </c>
      <c r="S105">
        <v>22526</v>
      </c>
      <c r="X105">
        <v>0</v>
      </c>
      <c r="AA105">
        <v>54676</v>
      </c>
      <c r="AD105" t="s">
        <v>35</v>
      </c>
    </row>
    <row r="106" spans="1:30" x14ac:dyDescent="0.35">
      <c r="A106">
        <v>696</v>
      </c>
      <c r="B106">
        <v>67</v>
      </c>
      <c r="C106" s="1">
        <v>45879</v>
      </c>
      <c r="D106" t="s">
        <v>31</v>
      </c>
      <c r="E106" t="s">
        <v>32</v>
      </c>
      <c r="F106" t="s">
        <v>33</v>
      </c>
      <c r="G106">
        <v>838380</v>
      </c>
      <c r="H106">
        <v>121.97</v>
      </c>
      <c r="I106">
        <v>77378.03</v>
      </c>
      <c r="J106" t="s">
        <v>32</v>
      </c>
      <c r="K106" s="2">
        <f t="shared" si="2"/>
        <v>119180.77662329999</v>
      </c>
      <c r="S106">
        <v>22526</v>
      </c>
      <c r="X106">
        <v>0</v>
      </c>
      <c r="AA106">
        <v>54677</v>
      </c>
      <c r="AD106" t="s">
        <v>35</v>
      </c>
    </row>
    <row r="107" spans="1:30" x14ac:dyDescent="0.35">
      <c r="A107">
        <v>696</v>
      </c>
      <c r="B107">
        <v>68</v>
      </c>
      <c r="C107" s="1">
        <v>45910</v>
      </c>
      <c r="D107" t="s">
        <v>31</v>
      </c>
      <c r="E107" t="s">
        <v>32</v>
      </c>
      <c r="F107" t="s">
        <v>33</v>
      </c>
      <c r="G107">
        <v>838380</v>
      </c>
      <c r="H107">
        <v>121.97</v>
      </c>
      <c r="I107">
        <v>77378.03</v>
      </c>
      <c r="J107" t="s">
        <v>32</v>
      </c>
      <c r="K107" s="2">
        <f t="shared" si="2"/>
        <v>119180.77662329999</v>
      </c>
      <c r="S107">
        <v>22526</v>
      </c>
      <c r="X107">
        <v>0</v>
      </c>
      <c r="AA107">
        <v>54678</v>
      </c>
      <c r="AD107" t="s">
        <v>35</v>
      </c>
    </row>
    <row r="108" spans="1:30" x14ac:dyDescent="0.35">
      <c r="A108">
        <v>696</v>
      </c>
      <c r="B108">
        <v>69</v>
      </c>
      <c r="C108" s="1">
        <v>45940</v>
      </c>
      <c r="D108" t="s">
        <v>31</v>
      </c>
      <c r="E108" t="s">
        <v>32</v>
      </c>
      <c r="F108" t="s">
        <v>33</v>
      </c>
      <c r="G108">
        <v>838380</v>
      </c>
      <c r="H108">
        <v>121.97</v>
      </c>
      <c r="I108">
        <v>77378.03</v>
      </c>
      <c r="J108" t="s">
        <v>32</v>
      </c>
      <c r="K108" s="2">
        <f t="shared" si="2"/>
        <v>119180.77662329999</v>
      </c>
      <c r="S108">
        <v>22526</v>
      </c>
      <c r="X108">
        <v>0</v>
      </c>
      <c r="AA108">
        <v>54679</v>
      </c>
      <c r="AD108" t="s">
        <v>35</v>
      </c>
    </row>
    <row r="109" spans="1:30" x14ac:dyDescent="0.35">
      <c r="A109">
        <v>696</v>
      </c>
      <c r="B109">
        <v>70</v>
      </c>
      <c r="C109" s="1">
        <v>45971</v>
      </c>
      <c r="D109" t="s">
        <v>31</v>
      </c>
      <c r="E109" t="s">
        <v>32</v>
      </c>
      <c r="F109" t="s">
        <v>33</v>
      </c>
      <c r="G109">
        <v>838380</v>
      </c>
      <c r="H109">
        <v>121.97</v>
      </c>
      <c r="I109">
        <v>77378.03</v>
      </c>
      <c r="J109" t="s">
        <v>32</v>
      </c>
      <c r="K109" s="2">
        <f t="shared" si="2"/>
        <v>119180.77662329999</v>
      </c>
      <c r="S109">
        <v>22526</v>
      </c>
      <c r="X109">
        <v>0</v>
      </c>
      <c r="AA109">
        <v>54680</v>
      </c>
      <c r="AD109" t="s">
        <v>35</v>
      </c>
    </row>
    <row r="110" spans="1:30" x14ac:dyDescent="0.35">
      <c r="A110">
        <v>696</v>
      </c>
      <c r="B110">
        <v>71</v>
      </c>
      <c r="C110" s="1">
        <v>46001</v>
      </c>
      <c r="D110" t="s">
        <v>31</v>
      </c>
      <c r="E110" t="s">
        <v>32</v>
      </c>
      <c r="F110" t="s">
        <v>33</v>
      </c>
      <c r="G110">
        <v>838380</v>
      </c>
      <c r="H110">
        <v>121.97</v>
      </c>
      <c r="I110">
        <v>77378.03</v>
      </c>
      <c r="J110" t="s">
        <v>32</v>
      </c>
      <c r="K110" s="2">
        <f t="shared" si="2"/>
        <v>119180.77662329999</v>
      </c>
      <c r="S110">
        <v>22526</v>
      </c>
      <c r="X110">
        <v>0</v>
      </c>
      <c r="AA110">
        <v>54681</v>
      </c>
      <c r="AD110" t="s">
        <v>35</v>
      </c>
    </row>
    <row r="111" spans="1:30" x14ac:dyDescent="0.35">
      <c r="A111">
        <v>696</v>
      </c>
      <c r="B111">
        <v>72</v>
      </c>
      <c r="C111" s="1">
        <v>46032</v>
      </c>
      <c r="D111" t="s">
        <v>31</v>
      </c>
      <c r="E111" t="s">
        <v>32</v>
      </c>
      <c r="F111" t="s">
        <v>33</v>
      </c>
      <c r="G111">
        <v>838380</v>
      </c>
      <c r="H111">
        <v>121.97</v>
      </c>
      <c r="I111">
        <v>77378.03</v>
      </c>
      <c r="J111" t="s">
        <v>32</v>
      </c>
      <c r="K111" s="2">
        <f t="shared" si="2"/>
        <v>119180.77662329999</v>
      </c>
      <c r="S111">
        <v>22526</v>
      </c>
      <c r="X111">
        <v>0</v>
      </c>
      <c r="AA111">
        <v>54682</v>
      </c>
      <c r="AD111" t="s">
        <v>35</v>
      </c>
    </row>
    <row r="112" spans="1:30" x14ac:dyDescent="0.35">
      <c r="A112">
        <v>696</v>
      </c>
      <c r="B112">
        <v>73</v>
      </c>
      <c r="C112" s="1">
        <v>46063</v>
      </c>
      <c r="D112" t="s">
        <v>31</v>
      </c>
      <c r="E112" t="s">
        <v>32</v>
      </c>
      <c r="F112" t="s">
        <v>33</v>
      </c>
      <c r="G112">
        <v>838380</v>
      </c>
      <c r="H112">
        <v>121.97</v>
      </c>
      <c r="I112">
        <v>77378.03</v>
      </c>
      <c r="J112" t="s">
        <v>32</v>
      </c>
      <c r="K112" s="2">
        <f t="shared" si="2"/>
        <v>119180.77662329999</v>
      </c>
      <c r="S112">
        <v>22526</v>
      </c>
      <c r="X112">
        <v>0</v>
      </c>
      <c r="AA112">
        <v>54683</v>
      </c>
      <c r="AD112" t="s">
        <v>35</v>
      </c>
    </row>
    <row r="113" spans="1:30" x14ac:dyDescent="0.35">
      <c r="A113">
        <v>696</v>
      </c>
      <c r="B113">
        <v>74</v>
      </c>
      <c r="C113" s="1">
        <v>46091</v>
      </c>
      <c r="D113" t="s">
        <v>31</v>
      </c>
      <c r="E113" t="s">
        <v>32</v>
      </c>
      <c r="F113" t="s">
        <v>33</v>
      </c>
      <c r="G113">
        <v>838380</v>
      </c>
      <c r="H113">
        <v>121.97</v>
      </c>
      <c r="I113">
        <v>77378.03</v>
      </c>
      <c r="J113" t="s">
        <v>32</v>
      </c>
      <c r="K113" s="2">
        <f t="shared" si="2"/>
        <v>119180.77662329999</v>
      </c>
      <c r="S113">
        <v>22526</v>
      </c>
      <c r="X113">
        <v>0</v>
      </c>
      <c r="AA113">
        <v>54684</v>
      </c>
      <c r="AD113" t="s">
        <v>35</v>
      </c>
    </row>
    <row r="114" spans="1:30" x14ac:dyDescent="0.35">
      <c r="A114">
        <v>696</v>
      </c>
      <c r="B114">
        <v>75</v>
      </c>
      <c r="C114" s="1">
        <v>46122</v>
      </c>
      <c r="D114" t="s">
        <v>31</v>
      </c>
      <c r="E114" t="s">
        <v>32</v>
      </c>
      <c r="F114" t="s">
        <v>33</v>
      </c>
      <c r="G114">
        <v>838380</v>
      </c>
      <c r="H114">
        <v>121.97</v>
      </c>
      <c r="I114">
        <v>77378.03</v>
      </c>
      <c r="J114" t="s">
        <v>32</v>
      </c>
      <c r="K114" s="2">
        <f t="shared" si="2"/>
        <v>119180.77662329999</v>
      </c>
      <c r="S114">
        <v>22627</v>
      </c>
      <c r="X114">
        <v>0</v>
      </c>
      <c r="AA114">
        <v>54685</v>
      </c>
      <c r="AD114" t="s">
        <v>35</v>
      </c>
    </row>
    <row r="115" spans="1:30" x14ac:dyDescent="0.35">
      <c r="A115">
        <v>696</v>
      </c>
      <c r="B115">
        <v>76</v>
      </c>
      <c r="C115" s="1">
        <v>46152</v>
      </c>
      <c r="D115" t="s">
        <v>31</v>
      </c>
      <c r="E115" t="s">
        <v>32</v>
      </c>
      <c r="F115" t="s">
        <v>33</v>
      </c>
      <c r="G115">
        <v>838380</v>
      </c>
      <c r="H115">
        <v>121.97</v>
      </c>
      <c r="I115">
        <v>77378.03</v>
      </c>
      <c r="J115" t="s">
        <v>32</v>
      </c>
      <c r="K115" s="2">
        <f t="shared" si="2"/>
        <v>119180.77662329999</v>
      </c>
      <c r="S115">
        <v>22627</v>
      </c>
      <c r="X115">
        <v>0</v>
      </c>
      <c r="AA115">
        <v>54686</v>
      </c>
      <c r="AD115" t="s">
        <v>35</v>
      </c>
    </row>
    <row r="116" spans="1:30" x14ac:dyDescent="0.35">
      <c r="A116">
        <v>696</v>
      </c>
      <c r="B116">
        <v>77</v>
      </c>
      <c r="C116" s="1">
        <v>46183</v>
      </c>
      <c r="D116" t="s">
        <v>31</v>
      </c>
      <c r="E116" t="s">
        <v>32</v>
      </c>
      <c r="F116" t="s">
        <v>33</v>
      </c>
      <c r="G116">
        <v>838380</v>
      </c>
      <c r="H116">
        <v>121.97</v>
      </c>
      <c r="I116">
        <v>77378.03</v>
      </c>
      <c r="J116" t="s">
        <v>32</v>
      </c>
      <c r="K116" s="2">
        <f t="shared" si="2"/>
        <v>119180.77662329999</v>
      </c>
      <c r="S116">
        <v>22627</v>
      </c>
      <c r="X116">
        <v>0</v>
      </c>
      <c r="AA116">
        <v>54687</v>
      </c>
      <c r="AD116" t="s">
        <v>35</v>
      </c>
    </row>
    <row r="117" spans="1:30" x14ac:dyDescent="0.35">
      <c r="A117">
        <v>696</v>
      </c>
      <c r="B117">
        <v>78</v>
      </c>
      <c r="C117" s="1">
        <v>46213</v>
      </c>
      <c r="D117" t="s">
        <v>31</v>
      </c>
      <c r="E117" t="s">
        <v>32</v>
      </c>
      <c r="F117" t="s">
        <v>33</v>
      </c>
      <c r="G117">
        <v>838380</v>
      </c>
      <c r="H117">
        <v>121.97</v>
      </c>
      <c r="I117">
        <v>77378.03</v>
      </c>
      <c r="J117" t="s">
        <v>32</v>
      </c>
      <c r="K117" s="2">
        <f t="shared" si="2"/>
        <v>119180.77662329999</v>
      </c>
      <c r="S117">
        <v>22627</v>
      </c>
      <c r="X117">
        <v>0</v>
      </c>
      <c r="AA117">
        <v>54688</v>
      </c>
      <c r="AD117" t="s">
        <v>35</v>
      </c>
    </row>
    <row r="118" spans="1:30" x14ac:dyDescent="0.35">
      <c r="A118">
        <v>696</v>
      </c>
      <c r="B118">
        <v>79</v>
      </c>
      <c r="C118" s="1">
        <v>46244</v>
      </c>
      <c r="D118" t="s">
        <v>31</v>
      </c>
      <c r="E118" t="s">
        <v>32</v>
      </c>
      <c r="F118" t="s">
        <v>33</v>
      </c>
      <c r="G118">
        <v>838380</v>
      </c>
      <c r="H118">
        <v>121.97</v>
      </c>
      <c r="I118">
        <v>77378.03</v>
      </c>
      <c r="J118" t="s">
        <v>32</v>
      </c>
      <c r="K118" s="2">
        <f t="shared" si="2"/>
        <v>119180.77662329999</v>
      </c>
      <c r="S118">
        <v>22627</v>
      </c>
      <c r="X118">
        <v>0</v>
      </c>
      <c r="AA118">
        <v>54689</v>
      </c>
      <c r="AD118" t="s">
        <v>35</v>
      </c>
    </row>
    <row r="119" spans="1:30" x14ac:dyDescent="0.35">
      <c r="A119">
        <v>696</v>
      </c>
      <c r="B119">
        <v>80</v>
      </c>
      <c r="C119" s="1">
        <v>46275</v>
      </c>
      <c r="D119" t="s">
        <v>31</v>
      </c>
      <c r="E119" t="s">
        <v>32</v>
      </c>
      <c r="F119" t="s">
        <v>33</v>
      </c>
      <c r="G119">
        <v>838380</v>
      </c>
      <c r="H119">
        <v>121.97</v>
      </c>
      <c r="I119">
        <v>77378.03</v>
      </c>
      <c r="J119" t="s">
        <v>32</v>
      </c>
      <c r="K119" s="2">
        <f t="shared" si="2"/>
        <v>119180.77662329999</v>
      </c>
      <c r="S119">
        <v>22627</v>
      </c>
      <c r="X119">
        <v>0</v>
      </c>
      <c r="AA119">
        <v>54690</v>
      </c>
      <c r="AD119" t="s">
        <v>35</v>
      </c>
    </row>
    <row r="120" spans="1:30" x14ac:dyDescent="0.35">
      <c r="A120">
        <v>696</v>
      </c>
      <c r="B120">
        <v>81</v>
      </c>
      <c r="C120" s="1">
        <v>46305</v>
      </c>
      <c r="D120" t="s">
        <v>31</v>
      </c>
      <c r="E120" t="s">
        <v>32</v>
      </c>
      <c r="F120" t="s">
        <v>33</v>
      </c>
      <c r="G120">
        <v>838380</v>
      </c>
      <c r="H120">
        <v>121.97</v>
      </c>
      <c r="I120">
        <v>77378.03</v>
      </c>
      <c r="J120" t="s">
        <v>32</v>
      </c>
      <c r="K120" s="2">
        <f t="shared" si="2"/>
        <v>119180.77662329999</v>
      </c>
      <c r="S120">
        <v>22627</v>
      </c>
      <c r="X120">
        <v>0</v>
      </c>
      <c r="AA120">
        <v>54691</v>
      </c>
      <c r="AD120" t="s">
        <v>35</v>
      </c>
    </row>
    <row r="121" spans="1:30" x14ac:dyDescent="0.35">
      <c r="A121">
        <v>696</v>
      </c>
      <c r="B121">
        <v>82</v>
      </c>
      <c r="C121" s="1">
        <v>46336</v>
      </c>
      <c r="D121" t="s">
        <v>31</v>
      </c>
      <c r="E121" t="s">
        <v>32</v>
      </c>
      <c r="F121" t="s">
        <v>33</v>
      </c>
      <c r="G121">
        <v>838380</v>
      </c>
      <c r="H121">
        <v>121.97</v>
      </c>
      <c r="I121">
        <v>77378.03</v>
      </c>
      <c r="J121" t="s">
        <v>32</v>
      </c>
      <c r="K121" s="2">
        <f t="shared" si="2"/>
        <v>119180.77662329999</v>
      </c>
      <c r="S121">
        <v>22627</v>
      </c>
      <c r="X121">
        <v>0</v>
      </c>
      <c r="AA121">
        <v>54692</v>
      </c>
      <c r="AD121" t="s">
        <v>35</v>
      </c>
    </row>
    <row r="122" spans="1:30" x14ac:dyDescent="0.35">
      <c r="A122">
        <v>696</v>
      </c>
      <c r="B122">
        <v>83</v>
      </c>
      <c r="C122" s="1">
        <v>46366</v>
      </c>
      <c r="D122" t="s">
        <v>31</v>
      </c>
      <c r="E122" t="s">
        <v>32</v>
      </c>
      <c r="F122" t="s">
        <v>33</v>
      </c>
      <c r="G122">
        <v>838380</v>
      </c>
      <c r="H122">
        <v>121.97</v>
      </c>
      <c r="I122">
        <v>77378.03</v>
      </c>
      <c r="J122" t="s">
        <v>32</v>
      </c>
      <c r="K122" s="2">
        <f t="shared" si="2"/>
        <v>119180.77662329999</v>
      </c>
      <c r="S122">
        <v>22627</v>
      </c>
      <c r="X122">
        <v>0</v>
      </c>
      <c r="AA122">
        <v>54693</v>
      </c>
      <c r="AD122" t="s">
        <v>35</v>
      </c>
    </row>
    <row r="123" spans="1:30" x14ac:dyDescent="0.35">
      <c r="A123">
        <v>696</v>
      </c>
      <c r="B123">
        <v>84</v>
      </c>
      <c r="C123" s="1">
        <v>46397</v>
      </c>
      <c r="D123" t="s">
        <v>31</v>
      </c>
      <c r="E123" t="s">
        <v>32</v>
      </c>
      <c r="F123" t="s">
        <v>33</v>
      </c>
      <c r="G123">
        <v>838380</v>
      </c>
      <c r="H123">
        <v>121.97</v>
      </c>
      <c r="I123">
        <v>77378.03</v>
      </c>
      <c r="J123" t="s">
        <v>32</v>
      </c>
      <c r="K123" s="2">
        <f t="shared" si="2"/>
        <v>119180.77662329999</v>
      </c>
      <c r="S123">
        <v>22627</v>
      </c>
      <c r="X123">
        <v>0</v>
      </c>
      <c r="AA123">
        <v>54694</v>
      </c>
      <c r="AD123" t="s">
        <v>35</v>
      </c>
    </row>
  </sheetData>
  <autoFilter ref="A5:AF123">
    <filterColumn colId="3">
      <filters>
        <filter val="P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84"/>
  <sheetViews>
    <sheetView workbookViewId="0">
      <pane ySplit="1" topLeftCell="A2" activePane="bottomLeft" state="frozen"/>
      <selection pane="bottomLeft" activeCell="C1" sqref="C1"/>
    </sheetView>
  </sheetViews>
  <sheetFormatPr defaultRowHeight="14.5" x14ac:dyDescent="0.35"/>
  <cols>
    <col min="1" max="1" width="14" bestFit="1" customWidth="1"/>
    <col min="2" max="2" width="11.453125" bestFit="1" customWidth="1"/>
    <col min="3" max="3" width="13.54296875" bestFit="1" customWidth="1"/>
  </cols>
  <sheetData>
    <row r="1" spans="1:3" x14ac:dyDescent="0.35">
      <c r="A1" t="s">
        <v>20</v>
      </c>
      <c r="B1" t="s">
        <v>42</v>
      </c>
      <c r="C1" s="4" t="s">
        <v>21</v>
      </c>
    </row>
    <row r="2" spans="1:3" hidden="1" x14ac:dyDescent="0.35">
      <c r="A2">
        <v>991</v>
      </c>
      <c r="B2" s="1">
        <v>40269</v>
      </c>
      <c r="C2">
        <v>0.34920000000000001</v>
      </c>
    </row>
    <row r="3" spans="1:3" hidden="1" x14ac:dyDescent="0.35">
      <c r="A3">
        <v>991</v>
      </c>
      <c r="B3" s="1">
        <v>40299</v>
      </c>
      <c r="C3">
        <v>0.38879999999999998</v>
      </c>
    </row>
    <row r="4" spans="1:3" hidden="1" x14ac:dyDescent="0.35">
      <c r="A4">
        <v>991</v>
      </c>
      <c r="B4" s="1">
        <v>40330</v>
      </c>
      <c r="C4">
        <v>0.36959999999999998</v>
      </c>
    </row>
    <row r="5" spans="1:3" hidden="1" x14ac:dyDescent="0.35">
      <c r="A5">
        <v>991</v>
      </c>
      <c r="B5" s="1">
        <v>40360</v>
      </c>
      <c r="C5">
        <v>0.3528</v>
      </c>
    </row>
    <row r="6" spans="1:3" hidden="1" x14ac:dyDescent="0.35">
      <c r="A6">
        <v>991</v>
      </c>
      <c r="B6" s="1">
        <v>40391</v>
      </c>
      <c r="C6">
        <v>0.34770000000000001</v>
      </c>
    </row>
    <row r="7" spans="1:3" hidden="1" x14ac:dyDescent="0.35">
      <c r="A7">
        <v>991</v>
      </c>
      <c r="B7" s="1">
        <v>40422</v>
      </c>
      <c r="C7">
        <v>0.34749999999999998</v>
      </c>
    </row>
    <row r="8" spans="1:3" hidden="1" x14ac:dyDescent="0.35">
      <c r="A8">
        <v>991</v>
      </c>
      <c r="B8" s="1">
        <v>40452</v>
      </c>
      <c r="C8">
        <v>0.35239999999999999</v>
      </c>
    </row>
    <row r="9" spans="1:3" hidden="1" x14ac:dyDescent="0.35">
      <c r="A9">
        <v>991</v>
      </c>
      <c r="B9" s="1">
        <v>40483</v>
      </c>
      <c r="C9">
        <v>0.35970000000000002</v>
      </c>
    </row>
    <row r="10" spans="1:3" hidden="1" x14ac:dyDescent="0.35">
      <c r="A10">
        <v>991</v>
      </c>
      <c r="B10" s="1">
        <v>40513</v>
      </c>
      <c r="C10">
        <v>0.36770000000000003</v>
      </c>
    </row>
    <row r="11" spans="1:3" hidden="1" x14ac:dyDescent="0.35">
      <c r="A11">
        <v>991</v>
      </c>
      <c r="B11" s="1">
        <v>40544</v>
      </c>
      <c r="C11">
        <v>0.37659999999999999</v>
      </c>
    </row>
    <row r="12" spans="1:3" hidden="1" x14ac:dyDescent="0.35">
      <c r="A12">
        <v>991</v>
      </c>
      <c r="B12" s="1">
        <v>40575</v>
      </c>
      <c r="C12">
        <v>0.38419999999999999</v>
      </c>
    </row>
    <row r="13" spans="1:3" hidden="1" x14ac:dyDescent="0.35">
      <c r="A13">
        <v>991</v>
      </c>
      <c r="B13" s="1">
        <v>40603</v>
      </c>
      <c r="C13">
        <v>0.39119999999999999</v>
      </c>
    </row>
    <row r="14" spans="1:3" hidden="1" x14ac:dyDescent="0.35">
      <c r="A14">
        <v>991</v>
      </c>
      <c r="B14" s="1">
        <v>40634</v>
      </c>
      <c r="C14">
        <v>0.4022</v>
      </c>
    </row>
    <row r="15" spans="1:3" hidden="1" x14ac:dyDescent="0.35">
      <c r="A15">
        <v>991</v>
      </c>
      <c r="B15" s="1">
        <v>40664</v>
      </c>
      <c r="C15">
        <v>0.5736</v>
      </c>
    </row>
    <row r="16" spans="1:3" hidden="1" x14ac:dyDescent="0.35">
      <c r="A16">
        <v>991</v>
      </c>
      <c r="B16" s="1">
        <v>40695</v>
      </c>
      <c r="C16">
        <v>0.51480000000000004</v>
      </c>
    </row>
    <row r="17" spans="1:3" hidden="1" x14ac:dyDescent="0.35">
      <c r="A17">
        <v>991</v>
      </c>
      <c r="B17" s="1">
        <v>40725</v>
      </c>
      <c r="C17">
        <v>0.49519999999999997</v>
      </c>
    </row>
    <row r="18" spans="1:3" hidden="1" x14ac:dyDescent="0.35">
      <c r="A18">
        <v>991</v>
      </c>
      <c r="B18" s="1">
        <v>40756</v>
      </c>
      <c r="C18">
        <v>0.49590000000000001</v>
      </c>
    </row>
    <row r="19" spans="1:3" hidden="1" x14ac:dyDescent="0.35">
      <c r="A19">
        <v>991</v>
      </c>
      <c r="B19" s="1">
        <v>40787</v>
      </c>
      <c r="C19">
        <v>0.49419999999999997</v>
      </c>
    </row>
    <row r="20" spans="1:3" hidden="1" x14ac:dyDescent="0.35">
      <c r="A20">
        <v>991</v>
      </c>
      <c r="B20" s="1">
        <v>40817</v>
      </c>
      <c r="C20">
        <v>0.49509999999999998</v>
      </c>
    </row>
    <row r="21" spans="1:3" hidden="1" x14ac:dyDescent="0.35">
      <c r="A21">
        <v>991</v>
      </c>
      <c r="B21" s="1">
        <v>40848</v>
      </c>
      <c r="C21">
        <v>0.49840000000000001</v>
      </c>
    </row>
    <row r="22" spans="1:3" hidden="1" x14ac:dyDescent="0.35">
      <c r="A22">
        <v>991</v>
      </c>
      <c r="B22" s="1">
        <v>40878</v>
      </c>
      <c r="C22">
        <v>0.50160000000000005</v>
      </c>
    </row>
    <row r="23" spans="1:3" hidden="1" x14ac:dyDescent="0.35">
      <c r="A23">
        <v>991</v>
      </c>
      <c r="B23" s="1">
        <v>40909</v>
      </c>
      <c r="C23">
        <v>0.50370000000000004</v>
      </c>
    </row>
    <row r="24" spans="1:3" hidden="1" x14ac:dyDescent="0.35">
      <c r="A24">
        <v>991</v>
      </c>
      <c r="B24" s="1">
        <v>40940</v>
      </c>
      <c r="C24">
        <v>0.50260000000000005</v>
      </c>
    </row>
    <row r="25" spans="1:3" hidden="1" x14ac:dyDescent="0.35">
      <c r="A25">
        <v>991</v>
      </c>
      <c r="B25" s="1">
        <v>40969</v>
      </c>
      <c r="C25">
        <v>0.50019999999999998</v>
      </c>
    </row>
    <row r="26" spans="1:3" hidden="1" x14ac:dyDescent="0.35">
      <c r="A26">
        <v>991</v>
      </c>
      <c r="B26" s="1">
        <v>41000</v>
      </c>
      <c r="C26">
        <v>0.50570000000000004</v>
      </c>
    </row>
    <row r="27" spans="1:3" hidden="1" x14ac:dyDescent="0.35">
      <c r="A27">
        <v>991</v>
      </c>
      <c r="B27" s="1">
        <v>41030</v>
      </c>
      <c r="C27">
        <v>0.49759999999999999</v>
      </c>
    </row>
    <row r="28" spans="1:3" hidden="1" x14ac:dyDescent="0.35">
      <c r="A28">
        <v>991</v>
      </c>
      <c r="B28" s="1">
        <v>41061</v>
      </c>
      <c r="C28">
        <v>0.50660000000000005</v>
      </c>
    </row>
    <row r="29" spans="1:3" hidden="1" x14ac:dyDescent="0.35">
      <c r="A29">
        <v>991</v>
      </c>
      <c r="B29" s="1">
        <v>41091</v>
      </c>
      <c r="C29">
        <v>0.502</v>
      </c>
    </row>
    <row r="30" spans="1:3" hidden="1" x14ac:dyDescent="0.35">
      <c r="A30">
        <v>991</v>
      </c>
      <c r="B30" s="1">
        <v>41122</v>
      </c>
      <c r="C30">
        <v>0.49220000000000003</v>
      </c>
    </row>
    <row r="31" spans="1:3" hidden="1" x14ac:dyDescent="0.35">
      <c r="A31">
        <v>991</v>
      </c>
      <c r="B31" s="1">
        <v>41153</v>
      </c>
      <c r="C31">
        <v>0.48580000000000001</v>
      </c>
    </row>
    <row r="32" spans="1:3" hidden="1" x14ac:dyDescent="0.35">
      <c r="A32">
        <v>991</v>
      </c>
      <c r="B32" s="1">
        <v>41183</v>
      </c>
      <c r="C32">
        <v>0.48060000000000003</v>
      </c>
    </row>
    <row r="33" spans="1:3" hidden="1" x14ac:dyDescent="0.35">
      <c r="A33">
        <v>991</v>
      </c>
      <c r="B33" s="1">
        <v>41214</v>
      </c>
      <c r="C33">
        <v>0.47610000000000002</v>
      </c>
    </row>
    <row r="34" spans="1:3" hidden="1" x14ac:dyDescent="0.35">
      <c r="A34">
        <v>991</v>
      </c>
      <c r="B34" s="1">
        <v>41244</v>
      </c>
      <c r="C34">
        <v>0.47460000000000002</v>
      </c>
    </row>
    <row r="35" spans="1:3" hidden="1" x14ac:dyDescent="0.35">
      <c r="A35">
        <v>991</v>
      </c>
      <c r="B35" s="1">
        <v>41275</v>
      </c>
      <c r="C35">
        <v>0.4743</v>
      </c>
    </row>
    <row r="36" spans="1:3" hidden="1" x14ac:dyDescent="0.35">
      <c r="A36">
        <v>991</v>
      </c>
      <c r="B36" s="1">
        <v>41306</v>
      </c>
      <c r="C36">
        <v>0.47910000000000003</v>
      </c>
    </row>
    <row r="37" spans="1:3" hidden="1" x14ac:dyDescent="0.35">
      <c r="A37">
        <v>991</v>
      </c>
      <c r="B37" s="1">
        <v>41334</v>
      </c>
      <c r="C37">
        <v>0.47839999999999999</v>
      </c>
    </row>
    <row r="38" spans="1:3" hidden="1" x14ac:dyDescent="0.35">
      <c r="A38">
        <v>991</v>
      </c>
      <c r="B38" s="1">
        <v>41365</v>
      </c>
      <c r="C38">
        <v>0.4728</v>
      </c>
    </row>
    <row r="39" spans="1:3" hidden="1" x14ac:dyDescent="0.35">
      <c r="A39">
        <v>991</v>
      </c>
      <c r="B39" s="1">
        <v>41395</v>
      </c>
      <c r="C39">
        <v>0.44700000000000001</v>
      </c>
    </row>
    <row r="40" spans="1:3" hidden="1" x14ac:dyDescent="0.35">
      <c r="A40">
        <v>991</v>
      </c>
      <c r="B40" s="1">
        <v>41426</v>
      </c>
      <c r="C40">
        <v>0.44159999999999999</v>
      </c>
    </row>
    <row r="41" spans="1:3" hidden="1" x14ac:dyDescent="0.35">
      <c r="A41">
        <v>991</v>
      </c>
      <c r="B41" s="1">
        <v>41456</v>
      </c>
      <c r="C41">
        <v>0.44259999999999999</v>
      </c>
    </row>
    <row r="42" spans="1:3" hidden="1" x14ac:dyDescent="0.35">
      <c r="A42">
        <v>991</v>
      </c>
      <c r="B42" s="1">
        <v>41487</v>
      </c>
      <c r="C42">
        <v>0.44290000000000002</v>
      </c>
    </row>
    <row r="43" spans="1:3" hidden="1" x14ac:dyDescent="0.35">
      <c r="A43">
        <v>991</v>
      </c>
      <c r="B43" s="1">
        <v>41518</v>
      </c>
      <c r="C43">
        <v>0.44400000000000001</v>
      </c>
    </row>
    <row r="44" spans="1:3" hidden="1" x14ac:dyDescent="0.35">
      <c r="A44">
        <v>991</v>
      </c>
      <c r="B44" s="1">
        <v>41548</v>
      </c>
      <c r="C44">
        <v>0.44390000000000002</v>
      </c>
    </row>
    <row r="45" spans="1:3" hidden="1" x14ac:dyDescent="0.35">
      <c r="A45">
        <v>991</v>
      </c>
      <c r="B45" s="1">
        <v>41579</v>
      </c>
      <c r="C45">
        <v>0.44340000000000002</v>
      </c>
    </row>
    <row r="46" spans="1:3" hidden="1" x14ac:dyDescent="0.35">
      <c r="A46">
        <v>991</v>
      </c>
      <c r="B46" s="1">
        <v>41609</v>
      </c>
      <c r="C46">
        <v>0.4461</v>
      </c>
    </row>
    <row r="47" spans="1:3" hidden="1" x14ac:dyDescent="0.35">
      <c r="A47">
        <v>991</v>
      </c>
      <c r="B47" s="1">
        <v>41640</v>
      </c>
      <c r="C47">
        <v>0.44940000000000002</v>
      </c>
    </row>
    <row r="48" spans="1:3" hidden="1" x14ac:dyDescent="0.35">
      <c r="A48">
        <v>991</v>
      </c>
      <c r="B48" s="1">
        <v>41671</v>
      </c>
      <c r="C48">
        <v>0.45240000000000002</v>
      </c>
    </row>
    <row r="49" spans="1:3" hidden="1" x14ac:dyDescent="0.35">
      <c r="A49">
        <v>991</v>
      </c>
      <c r="B49" s="1">
        <v>41699</v>
      </c>
      <c r="C49">
        <v>0.45529999999999998</v>
      </c>
    </row>
    <row r="50" spans="1:3" hidden="1" x14ac:dyDescent="0.35">
      <c r="A50">
        <v>991</v>
      </c>
      <c r="B50" s="1">
        <v>41730</v>
      </c>
      <c r="C50">
        <v>0.4572</v>
      </c>
    </row>
    <row r="51" spans="1:3" hidden="1" x14ac:dyDescent="0.35">
      <c r="A51">
        <v>991</v>
      </c>
      <c r="B51" s="1">
        <v>41760</v>
      </c>
      <c r="C51">
        <v>0.46970000000000001</v>
      </c>
    </row>
    <row r="52" spans="1:3" hidden="1" x14ac:dyDescent="0.35">
      <c r="A52">
        <v>991</v>
      </c>
      <c r="B52" s="1">
        <v>41791</v>
      </c>
      <c r="C52">
        <v>0.46660000000000001</v>
      </c>
    </row>
    <row r="53" spans="1:3" hidden="1" x14ac:dyDescent="0.35">
      <c r="A53">
        <v>991</v>
      </c>
      <c r="B53" s="1">
        <v>41821</v>
      </c>
      <c r="C53">
        <v>0.4662</v>
      </c>
    </row>
    <row r="54" spans="1:3" hidden="1" x14ac:dyDescent="0.35">
      <c r="A54">
        <v>991</v>
      </c>
      <c r="B54" s="1">
        <v>41852</v>
      </c>
      <c r="C54">
        <v>0.46539999999999998</v>
      </c>
    </row>
    <row r="55" spans="1:3" hidden="1" x14ac:dyDescent="0.35">
      <c r="A55">
        <v>991</v>
      </c>
      <c r="B55" s="1">
        <v>41883</v>
      </c>
      <c r="C55">
        <v>0.4637</v>
      </c>
    </row>
    <row r="56" spans="1:3" hidden="1" x14ac:dyDescent="0.35">
      <c r="A56">
        <v>991</v>
      </c>
      <c r="B56" s="1">
        <v>41913</v>
      </c>
      <c r="C56">
        <v>0.46150000000000002</v>
      </c>
    </row>
    <row r="57" spans="1:3" hidden="1" x14ac:dyDescent="0.35">
      <c r="A57">
        <v>991</v>
      </c>
      <c r="B57" s="1">
        <v>41944</v>
      </c>
      <c r="C57">
        <v>0.46289999999999998</v>
      </c>
    </row>
    <row r="58" spans="1:3" hidden="1" x14ac:dyDescent="0.35">
      <c r="A58">
        <v>991</v>
      </c>
      <c r="B58" s="1">
        <v>41974</v>
      </c>
      <c r="C58">
        <v>0.46500000000000002</v>
      </c>
    </row>
    <row r="59" spans="1:3" hidden="1" x14ac:dyDescent="0.35">
      <c r="A59">
        <v>991</v>
      </c>
      <c r="B59" s="1">
        <v>42005</v>
      </c>
      <c r="C59">
        <v>0.46800000000000003</v>
      </c>
    </row>
    <row r="60" spans="1:3" hidden="1" x14ac:dyDescent="0.35">
      <c r="A60">
        <v>991</v>
      </c>
      <c r="B60" s="1">
        <v>42036</v>
      </c>
      <c r="C60">
        <v>0.47170000000000001</v>
      </c>
    </row>
    <row r="61" spans="1:3" hidden="1" x14ac:dyDescent="0.35">
      <c r="A61">
        <v>991</v>
      </c>
      <c r="B61" s="1">
        <v>42064</v>
      </c>
      <c r="C61">
        <v>0.4763</v>
      </c>
    </row>
    <row r="62" spans="1:3" hidden="1" x14ac:dyDescent="0.35">
      <c r="A62">
        <v>991</v>
      </c>
      <c r="B62" s="1">
        <v>42095</v>
      </c>
      <c r="C62">
        <v>0.4909</v>
      </c>
    </row>
    <row r="63" spans="1:3" hidden="1" x14ac:dyDescent="0.35">
      <c r="A63">
        <v>991</v>
      </c>
      <c r="B63" s="1">
        <v>42125</v>
      </c>
      <c r="C63">
        <v>0.48199999999999998</v>
      </c>
    </row>
    <row r="64" spans="1:3" hidden="1" x14ac:dyDescent="0.35">
      <c r="A64">
        <v>991</v>
      </c>
      <c r="B64" s="1">
        <v>42156</v>
      </c>
      <c r="C64">
        <v>0.47649999999999998</v>
      </c>
    </row>
    <row r="65" spans="1:3" hidden="1" x14ac:dyDescent="0.35">
      <c r="A65">
        <v>991</v>
      </c>
      <c r="B65" s="1">
        <v>42186</v>
      </c>
      <c r="C65">
        <v>0.47339999999999999</v>
      </c>
    </row>
    <row r="66" spans="1:3" hidden="1" x14ac:dyDescent="0.35">
      <c r="A66">
        <v>991</v>
      </c>
      <c r="B66" s="1">
        <v>42217</v>
      </c>
      <c r="C66">
        <v>0.47410000000000002</v>
      </c>
    </row>
    <row r="67" spans="1:3" hidden="1" x14ac:dyDescent="0.35">
      <c r="A67">
        <v>991</v>
      </c>
      <c r="B67" s="1">
        <v>42248</v>
      </c>
      <c r="C67">
        <v>0.4793</v>
      </c>
    </row>
    <row r="68" spans="1:3" hidden="1" x14ac:dyDescent="0.35">
      <c r="A68">
        <v>991</v>
      </c>
      <c r="B68" s="1">
        <v>42278</v>
      </c>
      <c r="C68">
        <v>0.49020000000000002</v>
      </c>
    </row>
    <row r="69" spans="1:3" hidden="1" x14ac:dyDescent="0.35">
      <c r="A69">
        <v>991</v>
      </c>
      <c r="B69" s="1">
        <v>42309</v>
      </c>
      <c r="C69">
        <v>0.50439999999999996</v>
      </c>
    </row>
    <row r="70" spans="1:3" hidden="1" x14ac:dyDescent="0.35">
      <c r="A70">
        <v>991</v>
      </c>
      <c r="B70" s="1">
        <v>42339</v>
      </c>
      <c r="C70">
        <v>0.51829999999999998</v>
      </c>
    </row>
    <row r="71" spans="1:3" hidden="1" x14ac:dyDescent="0.35">
      <c r="A71">
        <v>991</v>
      </c>
      <c r="B71" s="1">
        <v>42370</v>
      </c>
      <c r="C71">
        <v>0.53539999999999999</v>
      </c>
    </row>
    <row r="72" spans="1:3" hidden="1" x14ac:dyDescent="0.35">
      <c r="A72">
        <v>991</v>
      </c>
      <c r="B72" s="1">
        <v>42401</v>
      </c>
      <c r="C72">
        <v>0.54849999999999999</v>
      </c>
    </row>
    <row r="73" spans="1:3" hidden="1" x14ac:dyDescent="0.35">
      <c r="A73">
        <v>991</v>
      </c>
      <c r="B73" s="1">
        <v>42430</v>
      </c>
      <c r="C73">
        <v>0.55520000000000003</v>
      </c>
    </row>
    <row r="74" spans="1:3" hidden="1" x14ac:dyDescent="0.35">
      <c r="A74">
        <v>991</v>
      </c>
      <c r="B74" s="1">
        <v>42461</v>
      </c>
      <c r="C74">
        <v>0.58809999999999996</v>
      </c>
    </row>
    <row r="75" spans="1:3" hidden="1" x14ac:dyDescent="0.35">
      <c r="A75">
        <v>991</v>
      </c>
      <c r="B75" s="1">
        <v>42491</v>
      </c>
      <c r="C75">
        <v>0.58120000000000005</v>
      </c>
    </row>
    <row r="76" spans="1:3" hidden="1" x14ac:dyDescent="0.35">
      <c r="A76">
        <v>991</v>
      </c>
      <c r="B76" s="1">
        <v>42522</v>
      </c>
      <c r="C76">
        <v>0.58120000000000005</v>
      </c>
    </row>
    <row r="77" spans="1:3" hidden="1" x14ac:dyDescent="0.35">
      <c r="A77">
        <v>991</v>
      </c>
      <c r="B77" s="1">
        <v>42523</v>
      </c>
      <c r="C77">
        <v>0.59260000000000002</v>
      </c>
    </row>
    <row r="78" spans="1:3" hidden="1" x14ac:dyDescent="0.35">
      <c r="A78">
        <v>991</v>
      </c>
      <c r="B78" s="1">
        <v>42552</v>
      </c>
      <c r="C78">
        <v>0.6028</v>
      </c>
    </row>
    <row r="79" spans="1:3" hidden="1" x14ac:dyDescent="0.35">
      <c r="A79">
        <v>991</v>
      </c>
      <c r="B79" s="1">
        <v>42583</v>
      </c>
      <c r="C79">
        <v>0.61219999999999997</v>
      </c>
    </row>
    <row r="80" spans="1:3" hidden="1" x14ac:dyDescent="0.35">
      <c r="A80">
        <v>991</v>
      </c>
      <c r="B80" s="1">
        <v>42614</v>
      </c>
      <c r="C80">
        <v>0.62729999999999997</v>
      </c>
    </row>
    <row r="81" spans="1:3" hidden="1" x14ac:dyDescent="0.35">
      <c r="A81">
        <v>991</v>
      </c>
      <c r="B81" s="1">
        <v>42644</v>
      </c>
      <c r="C81">
        <v>0.64590000000000003</v>
      </c>
    </row>
    <row r="82" spans="1:3" hidden="1" x14ac:dyDescent="0.35">
      <c r="A82">
        <v>991</v>
      </c>
      <c r="B82" s="1">
        <v>42675</v>
      </c>
      <c r="C82">
        <v>0.66239999999999999</v>
      </c>
    </row>
    <row r="83" spans="1:3" hidden="1" x14ac:dyDescent="0.35">
      <c r="A83">
        <v>991</v>
      </c>
      <c r="B83" s="1">
        <v>42705</v>
      </c>
      <c r="C83">
        <v>0.68189999999999995</v>
      </c>
    </row>
    <row r="84" spans="1:3" hidden="1" x14ac:dyDescent="0.35">
      <c r="A84">
        <v>991</v>
      </c>
      <c r="B84" s="1">
        <v>42736</v>
      </c>
      <c r="C84">
        <v>0.68789999999999996</v>
      </c>
    </row>
    <row r="85" spans="1:3" hidden="1" x14ac:dyDescent="0.35">
      <c r="A85">
        <v>991</v>
      </c>
      <c r="B85" s="1">
        <v>42767</v>
      </c>
      <c r="C85">
        <v>0.68989999999999996</v>
      </c>
    </row>
    <row r="86" spans="1:3" hidden="1" x14ac:dyDescent="0.35">
      <c r="A86">
        <v>991</v>
      </c>
      <c r="B86" s="1">
        <v>42795</v>
      </c>
      <c r="C86">
        <v>0.68389999999999995</v>
      </c>
    </row>
    <row r="87" spans="1:3" hidden="1" x14ac:dyDescent="0.35">
      <c r="A87">
        <v>991</v>
      </c>
      <c r="B87" s="1">
        <v>42827</v>
      </c>
      <c r="C87">
        <v>0.64959999999999996</v>
      </c>
    </row>
    <row r="88" spans="1:3" hidden="1" x14ac:dyDescent="0.35">
      <c r="A88">
        <v>991</v>
      </c>
      <c r="B88" s="1">
        <v>42856</v>
      </c>
      <c r="C88">
        <v>0.6401</v>
      </c>
    </row>
    <row r="89" spans="1:3" hidden="1" x14ac:dyDescent="0.35">
      <c r="A89">
        <v>991</v>
      </c>
      <c r="B89" s="1">
        <v>42887</v>
      </c>
      <c r="C89">
        <v>0.62329999999999997</v>
      </c>
    </row>
    <row r="90" spans="1:3" hidden="1" x14ac:dyDescent="0.35">
      <c r="A90">
        <v>991</v>
      </c>
      <c r="B90" s="1">
        <v>42917</v>
      </c>
      <c r="C90">
        <v>0.59909999999999997</v>
      </c>
    </row>
    <row r="91" spans="1:3" hidden="1" x14ac:dyDescent="0.35">
      <c r="A91">
        <v>991</v>
      </c>
      <c r="B91" s="1">
        <v>42948</v>
      </c>
      <c r="C91">
        <v>0.58520000000000005</v>
      </c>
    </row>
    <row r="92" spans="1:3" hidden="1" x14ac:dyDescent="0.35">
      <c r="A92">
        <v>991</v>
      </c>
      <c r="B92" s="1">
        <v>42979</v>
      </c>
      <c r="C92">
        <v>0.57550000000000001</v>
      </c>
    </row>
    <row r="93" spans="1:3" hidden="1" x14ac:dyDescent="0.35">
      <c r="A93">
        <v>991</v>
      </c>
      <c r="B93" s="1">
        <v>43009</v>
      </c>
      <c r="C93">
        <v>0.57099999999999995</v>
      </c>
    </row>
    <row r="94" spans="1:3" hidden="1" x14ac:dyDescent="0.35">
      <c r="A94">
        <v>991</v>
      </c>
      <c r="B94" s="1">
        <v>43040</v>
      </c>
      <c r="C94">
        <v>0.57189999999999996</v>
      </c>
    </row>
    <row r="95" spans="1:3" hidden="1" x14ac:dyDescent="0.35">
      <c r="A95">
        <v>991</v>
      </c>
      <c r="B95" s="1">
        <v>43070</v>
      </c>
      <c r="C95">
        <v>0.57689999999999997</v>
      </c>
    </row>
    <row r="96" spans="1:3" hidden="1" x14ac:dyDescent="0.35">
      <c r="A96">
        <v>991</v>
      </c>
      <c r="B96" s="1">
        <v>43101</v>
      </c>
      <c r="C96">
        <v>0.58150000000000002</v>
      </c>
    </row>
    <row r="97" spans="1:3" hidden="1" x14ac:dyDescent="0.35">
      <c r="A97">
        <v>991</v>
      </c>
      <c r="B97" s="1">
        <v>43132</v>
      </c>
      <c r="C97">
        <v>0.58440000000000003</v>
      </c>
    </row>
    <row r="98" spans="1:3" hidden="1" x14ac:dyDescent="0.35">
      <c r="A98">
        <v>991</v>
      </c>
      <c r="B98" s="1">
        <v>43160</v>
      </c>
      <c r="C98">
        <v>0.59009999999999996</v>
      </c>
    </row>
    <row r="99" spans="1:3" hidden="1" x14ac:dyDescent="0.35">
      <c r="A99">
        <v>991</v>
      </c>
      <c r="B99" s="1">
        <v>43191</v>
      </c>
      <c r="C99">
        <v>0.56710000000000005</v>
      </c>
    </row>
    <row r="100" spans="1:3" hidden="1" x14ac:dyDescent="0.35">
      <c r="A100">
        <v>991</v>
      </c>
      <c r="B100" s="1">
        <v>43221</v>
      </c>
      <c r="C100">
        <v>0.56640000000000001</v>
      </c>
    </row>
    <row r="101" spans="1:3" hidden="1" x14ac:dyDescent="0.35">
      <c r="A101">
        <v>991</v>
      </c>
      <c r="B101" s="1">
        <v>43252</v>
      </c>
      <c r="C101">
        <v>0.57179999999999997</v>
      </c>
    </row>
    <row r="102" spans="1:3" hidden="1" x14ac:dyDescent="0.35">
      <c r="A102">
        <v>991</v>
      </c>
      <c r="B102" s="1">
        <v>43282</v>
      </c>
      <c r="C102">
        <v>0.56579999999999997</v>
      </c>
    </row>
    <row r="103" spans="1:3" hidden="1" x14ac:dyDescent="0.35">
      <c r="A103">
        <v>991</v>
      </c>
      <c r="B103" s="1">
        <v>43313</v>
      </c>
      <c r="C103">
        <v>0.55989999999999995</v>
      </c>
    </row>
    <row r="104" spans="1:3" hidden="1" x14ac:dyDescent="0.35">
      <c r="A104">
        <v>991</v>
      </c>
      <c r="B104" s="1">
        <v>43344</v>
      </c>
      <c r="C104">
        <v>0.56379999999999997</v>
      </c>
    </row>
    <row r="105" spans="1:3" hidden="1" x14ac:dyDescent="0.35">
      <c r="A105">
        <v>991</v>
      </c>
      <c r="B105" s="1">
        <v>43374</v>
      </c>
      <c r="C105">
        <v>0.56640000000000001</v>
      </c>
    </row>
    <row r="106" spans="1:3" hidden="1" x14ac:dyDescent="0.35">
      <c r="A106">
        <v>991</v>
      </c>
      <c r="B106" s="1">
        <v>43405</v>
      </c>
      <c r="C106">
        <v>0.57250000000000001</v>
      </c>
    </row>
    <row r="107" spans="1:3" hidden="1" x14ac:dyDescent="0.35">
      <c r="A107">
        <v>991</v>
      </c>
      <c r="B107" s="1">
        <v>43435</v>
      </c>
      <c r="C107">
        <v>0.57350000000000001</v>
      </c>
    </row>
    <row r="108" spans="1:3" hidden="1" x14ac:dyDescent="0.35">
      <c r="A108">
        <v>991</v>
      </c>
      <c r="B108" s="1">
        <v>43436</v>
      </c>
      <c r="C108">
        <v>0.57479999999999998</v>
      </c>
    </row>
    <row r="109" spans="1:3" hidden="1" x14ac:dyDescent="0.35">
      <c r="A109">
        <v>991</v>
      </c>
      <c r="B109" s="1">
        <v>43466</v>
      </c>
      <c r="C109">
        <v>0.5756</v>
      </c>
    </row>
    <row r="110" spans="1:3" hidden="1" x14ac:dyDescent="0.35">
      <c r="A110">
        <v>991</v>
      </c>
      <c r="B110" s="1">
        <v>43497</v>
      </c>
      <c r="C110">
        <v>0.57709999999999995</v>
      </c>
    </row>
    <row r="111" spans="1:3" hidden="1" x14ac:dyDescent="0.35">
      <c r="A111">
        <v>991</v>
      </c>
      <c r="B111" s="1">
        <v>43525</v>
      </c>
      <c r="C111">
        <v>0.58260000000000001</v>
      </c>
    </row>
    <row r="112" spans="1:3" hidden="1" x14ac:dyDescent="0.35">
      <c r="A112">
        <v>991</v>
      </c>
      <c r="B112" s="1">
        <v>43556</v>
      </c>
      <c r="C112">
        <v>0.64229999999999998</v>
      </c>
    </row>
    <row r="113" spans="1:3" hidden="1" x14ac:dyDescent="0.35">
      <c r="A113">
        <v>991</v>
      </c>
      <c r="B113" s="1">
        <v>43586</v>
      </c>
      <c r="C113">
        <v>0.63129999999999997</v>
      </c>
    </row>
    <row r="114" spans="1:3" hidden="1" x14ac:dyDescent="0.35">
      <c r="A114">
        <v>991</v>
      </c>
      <c r="B114" s="1">
        <v>43617</v>
      </c>
      <c r="C114">
        <v>0.61909999999999998</v>
      </c>
    </row>
    <row r="115" spans="1:3" hidden="1" x14ac:dyDescent="0.35">
      <c r="A115">
        <v>991</v>
      </c>
      <c r="B115" s="1">
        <v>43647</v>
      </c>
      <c r="C115">
        <v>0.61319999999999997</v>
      </c>
    </row>
    <row r="116" spans="1:3" hidden="1" x14ac:dyDescent="0.35">
      <c r="A116">
        <v>991</v>
      </c>
      <c r="B116" s="1">
        <v>43678</v>
      </c>
      <c r="C116">
        <v>0.61409999999999998</v>
      </c>
    </row>
    <row r="117" spans="1:3" hidden="1" x14ac:dyDescent="0.35">
      <c r="A117">
        <v>991</v>
      </c>
      <c r="B117" s="1">
        <v>43709</v>
      </c>
      <c r="C117">
        <v>0.61380000000000001</v>
      </c>
    </row>
    <row r="118" spans="1:3" hidden="1" x14ac:dyDescent="0.35">
      <c r="A118">
        <v>991</v>
      </c>
      <c r="B118" s="1">
        <v>43739</v>
      </c>
      <c r="C118">
        <v>0.61529999999999996</v>
      </c>
    </row>
    <row r="119" spans="1:3" hidden="1" x14ac:dyDescent="0.35">
      <c r="A119">
        <v>991</v>
      </c>
      <c r="B119" s="1">
        <v>43770</v>
      </c>
      <c r="C119">
        <v>0.62380000000000002</v>
      </c>
    </row>
    <row r="120" spans="1:3" hidden="1" x14ac:dyDescent="0.35">
      <c r="A120">
        <v>991</v>
      </c>
      <c r="B120" s="1">
        <v>43800</v>
      </c>
      <c r="C120">
        <v>0.63049999999999995</v>
      </c>
    </row>
    <row r="121" spans="1:3" hidden="1" x14ac:dyDescent="0.35">
      <c r="A121">
        <v>991</v>
      </c>
      <c r="B121" s="1">
        <v>43831</v>
      </c>
      <c r="C121">
        <v>0.63870000000000005</v>
      </c>
    </row>
    <row r="122" spans="1:3" hidden="1" x14ac:dyDescent="0.35">
      <c r="A122">
        <v>991</v>
      </c>
      <c r="B122" s="1">
        <v>43862</v>
      </c>
      <c r="C122">
        <v>0.64870000000000005</v>
      </c>
    </row>
    <row r="123" spans="1:3" hidden="1" x14ac:dyDescent="0.35">
      <c r="A123">
        <v>991</v>
      </c>
      <c r="B123" s="1">
        <v>43891</v>
      </c>
      <c r="C123">
        <v>0.65790000000000004</v>
      </c>
    </row>
    <row r="124" spans="1:3" hidden="1" x14ac:dyDescent="0.35">
      <c r="A124">
        <v>991</v>
      </c>
      <c r="B124" s="1">
        <v>43922</v>
      </c>
      <c r="C124">
        <v>0.70050000000000001</v>
      </c>
    </row>
    <row r="125" spans="1:3" hidden="1" x14ac:dyDescent="0.35">
      <c r="A125">
        <v>991</v>
      </c>
      <c r="B125" s="1">
        <v>43952</v>
      </c>
      <c r="C125">
        <v>0.69599999999999995</v>
      </c>
    </row>
    <row r="126" spans="1:3" hidden="1" x14ac:dyDescent="0.35">
      <c r="A126">
        <v>991</v>
      </c>
      <c r="B126" s="1">
        <v>43983</v>
      </c>
      <c r="C126">
        <v>0.68340000000000001</v>
      </c>
    </row>
    <row r="127" spans="1:3" hidden="1" x14ac:dyDescent="0.35">
      <c r="A127">
        <v>991</v>
      </c>
      <c r="B127" s="1">
        <v>44013</v>
      </c>
      <c r="C127">
        <v>0.67610000000000003</v>
      </c>
    </row>
    <row r="128" spans="1:3" hidden="1" x14ac:dyDescent="0.35">
      <c r="A128">
        <v>991</v>
      </c>
      <c r="B128" s="1">
        <v>44044</v>
      </c>
      <c r="C128">
        <v>0.6794</v>
      </c>
    </row>
    <row r="129" spans="1:3" hidden="1" x14ac:dyDescent="0.35">
      <c r="A129">
        <v>991</v>
      </c>
      <c r="B129" s="1">
        <v>44075</v>
      </c>
      <c r="C129">
        <v>0.68769999999999998</v>
      </c>
    </row>
    <row r="130" spans="1:3" hidden="1" x14ac:dyDescent="0.35">
      <c r="A130">
        <v>991</v>
      </c>
      <c r="B130" s="1">
        <v>44105</v>
      </c>
      <c r="C130">
        <v>0.7046</v>
      </c>
    </row>
    <row r="131" spans="1:3" hidden="1" x14ac:dyDescent="0.35">
      <c r="A131">
        <v>991</v>
      </c>
      <c r="B131" s="1">
        <v>40269</v>
      </c>
      <c r="C131">
        <v>0.34920000000000001</v>
      </c>
    </row>
    <row r="132" spans="1:3" hidden="1" x14ac:dyDescent="0.35">
      <c r="A132">
        <v>991</v>
      </c>
      <c r="B132" s="1">
        <v>40299</v>
      </c>
      <c r="C132">
        <v>0.38879999999999998</v>
      </c>
    </row>
    <row r="133" spans="1:3" hidden="1" x14ac:dyDescent="0.35">
      <c r="A133">
        <v>991</v>
      </c>
      <c r="B133" s="1">
        <v>40330</v>
      </c>
      <c r="C133">
        <v>0.36959999999999998</v>
      </c>
    </row>
    <row r="134" spans="1:3" hidden="1" x14ac:dyDescent="0.35">
      <c r="A134">
        <v>991</v>
      </c>
      <c r="B134" s="1">
        <v>40360</v>
      </c>
      <c r="C134">
        <v>0.3528</v>
      </c>
    </row>
    <row r="135" spans="1:3" hidden="1" x14ac:dyDescent="0.35">
      <c r="A135">
        <v>991</v>
      </c>
      <c r="B135" s="1">
        <v>40391</v>
      </c>
      <c r="C135">
        <v>0.34770000000000001</v>
      </c>
    </row>
    <row r="136" spans="1:3" hidden="1" x14ac:dyDescent="0.35">
      <c r="A136">
        <v>991</v>
      </c>
      <c r="B136" s="1">
        <v>40422</v>
      </c>
      <c r="C136" s="8">
        <v>0.34749999999999998</v>
      </c>
    </row>
    <row r="137" spans="1:3" hidden="1" x14ac:dyDescent="0.35">
      <c r="A137">
        <v>991</v>
      </c>
      <c r="B137" s="1">
        <v>40452</v>
      </c>
      <c r="C137" s="8">
        <v>0.35239999999999999</v>
      </c>
    </row>
    <row r="138" spans="1:3" hidden="1" x14ac:dyDescent="0.35">
      <c r="A138">
        <v>991</v>
      </c>
      <c r="B138" s="1">
        <v>40483</v>
      </c>
      <c r="C138" s="8">
        <v>0.35970000000000002</v>
      </c>
    </row>
    <row r="139" spans="1:3" hidden="1" x14ac:dyDescent="0.35">
      <c r="A139">
        <v>991</v>
      </c>
      <c r="B139" s="1">
        <v>40513</v>
      </c>
      <c r="C139" s="8">
        <v>0.36770000000000003</v>
      </c>
    </row>
    <row r="140" spans="1:3" hidden="1" x14ac:dyDescent="0.35">
      <c r="A140">
        <v>991</v>
      </c>
      <c r="B140" s="1">
        <v>40544</v>
      </c>
      <c r="C140" s="8">
        <v>0.37659999999999999</v>
      </c>
    </row>
    <row r="141" spans="1:3" hidden="1" x14ac:dyDescent="0.35">
      <c r="A141">
        <v>991</v>
      </c>
      <c r="B141" s="1">
        <v>40575</v>
      </c>
      <c r="C141" s="8">
        <v>0.38419999999999999</v>
      </c>
    </row>
    <row r="142" spans="1:3" hidden="1" x14ac:dyDescent="0.35">
      <c r="A142">
        <v>991</v>
      </c>
      <c r="B142" s="1">
        <v>40603</v>
      </c>
      <c r="C142" s="8">
        <v>0.39119999999999999</v>
      </c>
    </row>
    <row r="143" spans="1:3" hidden="1" x14ac:dyDescent="0.35">
      <c r="A143">
        <v>991</v>
      </c>
      <c r="B143" s="1">
        <v>40634</v>
      </c>
      <c r="C143" s="8">
        <v>0.4022</v>
      </c>
    </row>
    <row r="144" spans="1:3" hidden="1" x14ac:dyDescent="0.35">
      <c r="A144">
        <v>991</v>
      </c>
      <c r="B144" s="1">
        <v>40664</v>
      </c>
      <c r="C144" s="8">
        <v>0.5736</v>
      </c>
    </row>
    <row r="145" spans="1:3" hidden="1" x14ac:dyDescent="0.35">
      <c r="A145">
        <v>991</v>
      </c>
      <c r="B145" s="1">
        <v>40695</v>
      </c>
      <c r="C145" s="8">
        <v>0.51480000000000004</v>
      </c>
    </row>
    <row r="146" spans="1:3" hidden="1" x14ac:dyDescent="0.35">
      <c r="A146">
        <v>991</v>
      </c>
      <c r="B146" s="1">
        <v>40725</v>
      </c>
      <c r="C146" s="8">
        <v>0.49519999999999997</v>
      </c>
    </row>
    <row r="147" spans="1:3" hidden="1" x14ac:dyDescent="0.35">
      <c r="A147">
        <v>991</v>
      </c>
      <c r="B147" s="1">
        <v>40756</v>
      </c>
      <c r="C147" s="8">
        <v>0.49590000000000001</v>
      </c>
    </row>
    <row r="148" spans="1:3" hidden="1" x14ac:dyDescent="0.35">
      <c r="A148">
        <v>991</v>
      </c>
      <c r="B148" s="1">
        <v>40787</v>
      </c>
      <c r="C148" s="8">
        <v>0.49419999999999997</v>
      </c>
    </row>
    <row r="149" spans="1:3" hidden="1" x14ac:dyDescent="0.35">
      <c r="A149">
        <v>991</v>
      </c>
      <c r="B149" s="1">
        <v>40817</v>
      </c>
      <c r="C149" s="8">
        <v>0.49509999999999998</v>
      </c>
    </row>
    <row r="150" spans="1:3" hidden="1" x14ac:dyDescent="0.35">
      <c r="A150">
        <v>991</v>
      </c>
      <c r="B150" s="1">
        <v>40848</v>
      </c>
      <c r="C150" s="8">
        <v>0.49840000000000001</v>
      </c>
    </row>
    <row r="151" spans="1:3" hidden="1" x14ac:dyDescent="0.35">
      <c r="A151">
        <v>991</v>
      </c>
      <c r="B151" s="1">
        <v>40878</v>
      </c>
      <c r="C151" s="8">
        <v>0.50160000000000005</v>
      </c>
    </row>
    <row r="152" spans="1:3" hidden="1" x14ac:dyDescent="0.35">
      <c r="A152">
        <v>991</v>
      </c>
      <c r="B152" s="1">
        <v>40909</v>
      </c>
      <c r="C152" s="8">
        <v>0.50370000000000004</v>
      </c>
    </row>
    <row r="153" spans="1:3" hidden="1" x14ac:dyDescent="0.35">
      <c r="A153">
        <v>991</v>
      </c>
      <c r="B153" s="1">
        <v>40940</v>
      </c>
      <c r="C153" s="8">
        <v>0.50260000000000005</v>
      </c>
    </row>
    <row r="154" spans="1:3" hidden="1" x14ac:dyDescent="0.35">
      <c r="A154">
        <v>991</v>
      </c>
      <c r="B154" s="1">
        <v>40969</v>
      </c>
      <c r="C154" s="8">
        <v>0.50019999999999998</v>
      </c>
    </row>
    <row r="155" spans="1:3" hidden="1" x14ac:dyDescent="0.35">
      <c r="A155">
        <v>991</v>
      </c>
      <c r="B155" s="1">
        <v>41000</v>
      </c>
      <c r="C155" s="8">
        <v>0.50570000000000004</v>
      </c>
    </row>
    <row r="156" spans="1:3" hidden="1" x14ac:dyDescent="0.35">
      <c r="A156">
        <v>991</v>
      </c>
      <c r="B156" s="1">
        <v>41030</v>
      </c>
      <c r="C156">
        <v>0.49759999999999999</v>
      </c>
    </row>
    <row r="157" spans="1:3" hidden="1" x14ac:dyDescent="0.35">
      <c r="A157">
        <v>991</v>
      </c>
      <c r="B157" s="1">
        <v>41061</v>
      </c>
      <c r="C157">
        <v>0.50660000000000005</v>
      </c>
    </row>
    <row r="158" spans="1:3" hidden="1" x14ac:dyDescent="0.35">
      <c r="A158">
        <v>991</v>
      </c>
      <c r="B158" s="1">
        <v>41091</v>
      </c>
      <c r="C158">
        <v>0.502</v>
      </c>
    </row>
    <row r="159" spans="1:3" hidden="1" x14ac:dyDescent="0.35">
      <c r="A159">
        <v>991</v>
      </c>
      <c r="B159" s="1">
        <v>41122</v>
      </c>
      <c r="C159">
        <v>0.49220000000000003</v>
      </c>
    </row>
    <row r="160" spans="1:3" hidden="1" x14ac:dyDescent="0.35">
      <c r="A160">
        <v>991</v>
      </c>
      <c r="B160" s="1">
        <v>41153</v>
      </c>
      <c r="C160">
        <v>0.48580000000000001</v>
      </c>
    </row>
    <row r="161" spans="1:3" hidden="1" x14ac:dyDescent="0.35">
      <c r="A161">
        <v>991</v>
      </c>
      <c r="B161" s="1">
        <v>41183</v>
      </c>
      <c r="C161">
        <v>0.48060000000000003</v>
      </c>
    </row>
    <row r="162" spans="1:3" hidden="1" x14ac:dyDescent="0.35">
      <c r="A162">
        <v>991</v>
      </c>
      <c r="B162" s="1">
        <v>41214</v>
      </c>
      <c r="C162">
        <v>0.47610000000000002</v>
      </c>
    </row>
    <row r="163" spans="1:3" hidden="1" x14ac:dyDescent="0.35">
      <c r="A163">
        <v>991</v>
      </c>
      <c r="B163" s="1">
        <v>41244</v>
      </c>
      <c r="C163">
        <v>0.47460000000000002</v>
      </c>
    </row>
    <row r="164" spans="1:3" hidden="1" x14ac:dyDescent="0.35">
      <c r="A164">
        <v>991</v>
      </c>
      <c r="B164" s="1">
        <v>41275</v>
      </c>
      <c r="C164">
        <v>0.4743</v>
      </c>
    </row>
    <row r="165" spans="1:3" hidden="1" x14ac:dyDescent="0.35">
      <c r="A165">
        <v>991</v>
      </c>
      <c r="B165" s="1">
        <v>41306</v>
      </c>
      <c r="C165">
        <v>0.47910000000000003</v>
      </c>
    </row>
    <row r="166" spans="1:3" hidden="1" x14ac:dyDescent="0.35">
      <c r="A166">
        <v>991</v>
      </c>
      <c r="B166" s="1">
        <v>41334</v>
      </c>
      <c r="C166">
        <v>0.47839999999999999</v>
      </c>
    </row>
    <row r="167" spans="1:3" hidden="1" x14ac:dyDescent="0.35">
      <c r="A167">
        <v>991</v>
      </c>
      <c r="B167" s="1">
        <v>41365</v>
      </c>
      <c r="C167">
        <v>0.4728</v>
      </c>
    </row>
    <row r="168" spans="1:3" hidden="1" x14ac:dyDescent="0.35">
      <c r="A168">
        <v>991</v>
      </c>
      <c r="B168" s="1">
        <v>41395</v>
      </c>
      <c r="C168">
        <v>0.44700000000000001</v>
      </c>
    </row>
    <row r="169" spans="1:3" hidden="1" x14ac:dyDescent="0.35">
      <c r="A169">
        <v>991</v>
      </c>
      <c r="B169" s="1">
        <v>41426</v>
      </c>
      <c r="C169">
        <v>0.44159999999999999</v>
      </c>
    </row>
    <row r="170" spans="1:3" hidden="1" x14ac:dyDescent="0.35">
      <c r="A170">
        <v>991</v>
      </c>
      <c r="B170" s="1">
        <v>41456</v>
      </c>
      <c r="C170">
        <v>0.44259999999999999</v>
      </c>
    </row>
    <row r="171" spans="1:3" hidden="1" x14ac:dyDescent="0.35">
      <c r="A171">
        <v>991</v>
      </c>
      <c r="B171" s="1">
        <v>41487</v>
      </c>
      <c r="C171">
        <v>0.44290000000000002</v>
      </c>
    </row>
    <row r="172" spans="1:3" hidden="1" x14ac:dyDescent="0.35">
      <c r="A172">
        <v>991</v>
      </c>
      <c r="B172" s="1">
        <v>41518</v>
      </c>
      <c r="C172">
        <v>0.44400000000000001</v>
      </c>
    </row>
    <row r="173" spans="1:3" hidden="1" x14ac:dyDescent="0.35">
      <c r="A173">
        <v>991</v>
      </c>
      <c r="B173" s="1">
        <v>41548</v>
      </c>
      <c r="C173">
        <v>0.44390000000000002</v>
      </c>
    </row>
    <row r="174" spans="1:3" hidden="1" x14ac:dyDescent="0.35">
      <c r="A174">
        <v>991</v>
      </c>
      <c r="B174" s="1">
        <v>41579</v>
      </c>
      <c r="C174">
        <v>0.44340000000000002</v>
      </c>
    </row>
    <row r="175" spans="1:3" hidden="1" x14ac:dyDescent="0.35">
      <c r="A175">
        <v>991</v>
      </c>
      <c r="B175" s="1">
        <v>41609</v>
      </c>
      <c r="C175">
        <v>0.4461</v>
      </c>
    </row>
    <row r="176" spans="1:3" hidden="1" x14ac:dyDescent="0.35">
      <c r="A176">
        <v>991</v>
      </c>
      <c r="B176" s="1">
        <v>41640</v>
      </c>
      <c r="C176">
        <v>0.44940000000000002</v>
      </c>
    </row>
    <row r="177" spans="1:3" hidden="1" x14ac:dyDescent="0.35">
      <c r="A177">
        <v>991</v>
      </c>
      <c r="B177" s="1">
        <v>41671</v>
      </c>
      <c r="C177">
        <v>0.45240000000000002</v>
      </c>
    </row>
    <row r="178" spans="1:3" hidden="1" x14ac:dyDescent="0.35">
      <c r="A178">
        <v>991</v>
      </c>
      <c r="B178" s="1">
        <v>41699</v>
      </c>
      <c r="C178">
        <v>0.45529999999999998</v>
      </c>
    </row>
    <row r="179" spans="1:3" hidden="1" x14ac:dyDescent="0.35">
      <c r="A179">
        <v>991</v>
      </c>
      <c r="B179" s="1">
        <v>41730</v>
      </c>
      <c r="C179">
        <v>0.4572</v>
      </c>
    </row>
    <row r="180" spans="1:3" hidden="1" x14ac:dyDescent="0.35">
      <c r="A180">
        <v>991</v>
      </c>
      <c r="B180" s="1">
        <v>41760</v>
      </c>
      <c r="C180">
        <v>0.46970000000000001</v>
      </c>
    </row>
    <row r="181" spans="1:3" hidden="1" x14ac:dyDescent="0.35">
      <c r="A181">
        <v>991</v>
      </c>
      <c r="B181" s="1">
        <v>41791</v>
      </c>
      <c r="C181">
        <v>0.46660000000000001</v>
      </c>
    </row>
    <row r="182" spans="1:3" hidden="1" x14ac:dyDescent="0.35">
      <c r="A182">
        <v>991</v>
      </c>
      <c r="B182" s="1">
        <v>41821</v>
      </c>
      <c r="C182">
        <v>0.4662</v>
      </c>
    </row>
    <row r="183" spans="1:3" hidden="1" x14ac:dyDescent="0.35">
      <c r="A183">
        <v>991</v>
      </c>
      <c r="B183" s="1">
        <v>41852</v>
      </c>
      <c r="C183">
        <v>0.46539999999999998</v>
      </c>
    </row>
    <row r="184" spans="1:3" hidden="1" x14ac:dyDescent="0.35">
      <c r="A184">
        <v>991</v>
      </c>
      <c r="B184" s="1">
        <v>41883</v>
      </c>
      <c r="C184">
        <v>0.4637</v>
      </c>
    </row>
    <row r="185" spans="1:3" hidden="1" x14ac:dyDescent="0.35">
      <c r="A185">
        <v>991</v>
      </c>
      <c r="B185" s="1">
        <v>41913</v>
      </c>
      <c r="C185">
        <v>0.46150000000000002</v>
      </c>
    </row>
    <row r="186" spans="1:3" hidden="1" x14ac:dyDescent="0.35">
      <c r="A186">
        <v>991</v>
      </c>
      <c r="B186" s="1">
        <v>41944</v>
      </c>
      <c r="C186">
        <v>0.46289999999999998</v>
      </c>
    </row>
    <row r="187" spans="1:3" hidden="1" x14ac:dyDescent="0.35">
      <c r="A187">
        <v>991</v>
      </c>
      <c r="B187" s="1">
        <v>41974</v>
      </c>
      <c r="C187">
        <v>0.46500000000000002</v>
      </c>
    </row>
    <row r="188" spans="1:3" hidden="1" x14ac:dyDescent="0.35">
      <c r="A188">
        <v>991</v>
      </c>
      <c r="B188" s="1">
        <v>42005</v>
      </c>
      <c r="C188">
        <v>0.46800000000000003</v>
      </c>
    </row>
    <row r="189" spans="1:3" hidden="1" x14ac:dyDescent="0.35">
      <c r="A189">
        <v>991</v>
      </c>
      <c r="B189" s="1">
        <v>42036</v>
      </c>
      <c r="C189">
        <v>0.47170000000000001</v>
      </c>
    </row>
    <row r="190" spans="1:3" hidden="1" x14ac:dyDescent="0.35">
      <c r="A190">
        <v>991</v>
      </c>
      <c r="B190" s="1">
        <v>42064</v>
      </c>
      <c r="C190">
        <v>0.4763</v>
      </c>
    </row>
    <row r="191" spans="1:3" hidden="1" x14ac:dyDescent="0.35">
      <c r="A191">
        <v>991</v>
      </c>
      <c r="B191" s="1">
        <v>42095</v>
      </c>
      <c r="C191">
        <v>0.4909</v>
      </c>
    </row>
    <row r="192" spans="1:3" hidden="1" x14ac:dyDescent="0.35">
      <c r="A192">
        <v>991</v>
      </c>
      <c r="B192" s="1">
        <v>42125</v>
      </c>
      <c r="C192">
        <v>0.48199999999999998</v>
      </c>
    </row>
    <row r="193" spans="1:3" hidden="1" x14ac:dyDescent="0.35">
      <c r="A193">
        <v>991</v>
      </c>
      <c r="B193" s="1">
        <v>42156</v>
      </c>
      <c r="C193">
        <v>0.47649999999999998</v>
      </c>
    </row>
    <row r="194" spans="1:3" hidden="1" x14ac:dyDescent="0.35">
      <c r="A194">
        <v>991</v>
      </c>
      <c r="B194" s="1">
        <v>42186</v>
      </c>
      <c r="C194">
        <v>0.47339999999999999</v>
      </c>
    </row>
    <row r="195" spans="1:3" hidden="1" x14ac:dyDescent="0.35">
      <c r="A195">
        <v>991</v>
      </c>
      <c r="B195" s="1">
        <v>42217</v>
      </c>
      <c r="C195">
        <v>0.47410000000000002</v>
      </c>
    </row>
    <row r="196" spans="1:3" hidden="1" x14ac:dyDescent="0.35">
      <c r="A196">
        <v>991</v>
      </c>
      <c r="B196" s="1">
        <v>42248</v>
      </c>
      <c r="C196">
        <v>0.4793</v>
      </c>
    </row>
    <row r="197" spans="1:3" hidden="1" x14ac:dyDescent="0.35">
      <c r="A197">
        <v>991</v>
      </c>
      <c r="B197" s="1">
        <v>42278</v>
      </c>
      <c r="C197">
        <v>0.49020000000000002</v>
      </c>
    </row>
    <row r="198" spans="1:3" hidden="1" x14ac:dyDescent="0.35">
      <c r="A198">
        <v>991</v>
      </c>
      <c r="B198" s="1">
        <v>42309</v>
      </c>
      <c r="C198">
        <v>0.50439999999999996</v>
      </c>
    </row>
    <row r="199" spans="1:3" hidden="1" x14ac:dyDescent="0.35">
      <c r="A199">
        <v>991</v>
      </c>
      <c r="B199" s="1">
        <v>42339</v>
      </c>
      <c r="C199">
        <v>0.51829999999999998</v>
      </c>
    </row>
    <row r="200" spans="1:3" hidden="1" x14ac:dyDescent="0.35">
      <c r="A200">
        <v>991</v>
      </c>
      <c r="B200" s="1">
        <v>42370</v>
      </c>
      <c r="C200">
        <v>0.53539999999999999</v>
      </c>
    </row>
    <row r="201" spans="1:3" hidden="1" x14ac:dyDescent="0.35">
      <c r="A201">
        <v>991</v>
      </c>
      <c r="B201" s="1">
        <v>42401</v>
      </c>
      <c r="C201">
        <v>0.54849999999999999</v>
      </c>
    </row>
    <row r="202" spans="1:3" hidden="1" x14ac:dyDescent="0.35">
      <c r="A202">
        <v>991</v>
      </c>
      <c r="B202" s="1">
        <v>42430</v>
      </c>
      <c r="C202">
        <v>0.55520000000000003</v>
      </c>
    </row>
    <row r="203" spans="1:3" hidden="1" x14ac:dyDescent="0.35">
      <c r="A203">
        <v>991</v>
      </c>
      <c r="B203" s="1">
        <v>42461</v>
      </c>
      <c r="C203">
        <v>0.58809999999999996</v>
      </c>
    </row>
    <row r="204" spans="1:3" hidden="1" x14ac:dyDescent="0.35">
      <c r="A204">
        <v>991</v>
      </c>
      <c r="B204" s="1">
        <v>42491</v>
      </c>
      <c r="C204">
        <v>0.58120000000000005</v>
      </c>
    </row>
    <row r="205" spans="1:3" hidden="1" x14ac:dyDescent="0.35">
      <c r="A205">
        <v>991</v>
      </c>
      <c r="B205" s="1">
        <v>42522</v>
      </c>
      <c r="C205">
        <v>0.58120000000000005</v>
      </c>
    </row>
    <row r="206" spans="1:3" hidden="1" x14ac:dyDescent="0.35">
      <c r="A206">
        <v>991</v>
      </c>
      <c r="B206" s="1">
        <v>42523</v>
      </c>
      <c r="C206">
        <v>0.59260000000000002</v>
      </c>
    </row>
    <row r="207" spans="1:3" hidden="1" x14ac:dyDescent="0.35">
      <c r="A207">
        <v>991</v>
      </c>
      <c r="B207" s="1">
        <v>42552</v>
      </c>
      <c r="C207">
        <v>0.6028</v>
      </c>
    </row>
    <row r="208" spans="1:3" hidden="1" x14ac:dyDescent="0.35">
      <c r="A208">
        <v>991</v>
      </c>
      <c r="B208" s="1">
        <v>42583</v>
      </c>
      <c r="C208">
        <v>0.61219999999999997</v>
      </c>
    </row>
    <row r="209" spans="1:3" hidden="1" x14ac:dyDescent="0.35">
      <c r="A209">
        <v>991</v>
      </c>
      <c r="B209" s="1">
        <v>42614</v>
      </c>
      <c r="C209">
        <v>0.62729999999999997</v>
      </c>
    </row>
    <row r="210" spans="1:3" hidden="1" x14ac:dyDescent="0.35">
      <c r="A210">
        <v>991</v>
      </c>
      <c r="B210" s="1">
        <v>42644</v>
      </c>
      <c r="C210">
        <v>0.64590000000000003</v>
      </c>
    </row>
    <row r="211" spans="1:3" hidden="1" x14ac:dyDescent="0.35">
      <c r="A211">
        <v>991</v>
      </c>
      <c r="B211" s="1">
        <v>42675</v>
      </c>
      <c r="C211">
        <v>0.66239999999999999</v>
      </c>
    </row>
    <row r="212" spans="1:3" hidden="1" x14ac:dyDescent="0.35">
      <c r="A212">
        <v>991</v>
      </c>
      <c r="B212" s="1">
        <v>42705</v>
      </c>
      <c r="C212">
        <v>0.68189999999999995</v>
      </c>
    </row>
    <row r="213" spans="1:3" hidden="1" x14ac:dyDescent="0.35">
      <c r="A213">
        <v>991</v>
      </c>
      <c r="B213" s="1">
        <v>42736</v>
      </c>
      <c r="C213">
        <v>0.68789999999999996</v>
      </c>
    </row>
    <row r="214" spans="1:3" hidden="1" x14ac:dyDescent="0.35">
      <c r="A214">
        <v>991</v>
      </c>
      <c r="B214" s="1">
        <v>42767</v>
      </c>
      <c r="C214">
        <v>0.68989999999999996</v>
      </c>
    </row>
    <row r="215" spans="1:3" hidden="1" x14ac:dyDescent="0.35">
      <c r="A215">
        <v>991</v>
      </c>
      <c r="B215" s="1">
        <v>42795</v>
      </c>
      <c r="C215">
        <v>0.68389999999999995</v>
      </c>
    </row>
    <row r="216" spans="1:3" hidden="1" x14ac:dyDescent="0.35">
      <c r="A216">
        <v>991</v>
      </c>
      <c r="B216" s="1">
        <v>42827</v>
      </c>
      <c r="C216">
        <v>0.64959999999999996</v>
      </c>
    </row>
    <row r="217" spans="1:3" hidden="1" x14ac:dyDescent="0.35">
      <c r="A217">
        <v>991</v>
      </c>
      <c r="B217" s="1">
        <v>42856</v>
      </c>
      <c r="C217">
        <v>0.6401</v>
      </c>
    </row>
    <row r="218" spans="1:3" hidden="1" x14ac:dyDescent="0.35">
      <c r="A218">
        <v>991</v>
      </c>
      <c r="B218" s="1">
        <v>42887</v>
      </c>
      <c r="C218">
        <v>0.62329999999999997</v>
      </c>
    </row>
    <row r="219" spans="1:3" hidden="1" x14ac:dyDescent="0.35">
      <c r="A219">
        <v>991</v>
      </c>
      <c r="B219" s="1">
        <v>42917</v>
      </c>
      <c r="C219">
        <v>0.59909999999999997</v>
      </c>
    </row>
    <row r="220" spans="1:3" hidden="1" x14ac:dyDescent="0.35">
      <c r="A220">
        <v>991</v>
      </c>
      <c r="B220" s="1">
        <v>42948</v>
      </c>
      <c r="C220">
        <v>0.58520000000000005</v>
      </c>
    </row>
    <row r="221" spans="1:3" hidden="1" x14ac:dyDescent="0.35">
      <c r="A221">
        <v>991</v>
      </c>
      <c r="B221" s="1">
        <v>42979</v>
      </c>
      <c r="C221">
        <v>0.57550000000000001</v>
      </c>
    </row>
    <row r="222" spans="1:3" hidden="1" x14ac:dyDescent="0.35">
      <c r="A222">
        <v>991</v>
      </c>
      <c r="B222" s="1">
        <v>43009</v>
      </c>
      <c r="C222">
        <v>0.57099999999999995</v>
      </c>
    </row>
    <row r="223" spans="1:3" hidden="1" x14ac:dyDescent="0.35">
      <c r="A223">
        <v>991</v>
      </c>
      <c r="B223" s="1">
        <v>43040</v>
      </c>
      <c r="C223">
        <v>0.57189999999999996</v>
      </c>
    </row>
    <row r="224" spans="1:3" hidden="1" x14ac:dyDescent="0.35">
      <c r="A224">
        <v>991</v>
      </c>
      <c r="B224" s="1">
        <v>43070</v>
      </c>
      <c r="C224">
        <v>0.57689999999999997</v>
      </c>
    </row>
    <row r="225" spans="1:3" hidden="1" x14ac:dyDescent="0.35">
      <c r="A225">
        <v>991</v>
      </c>
      <c r="B225" s="1">
        <v>43101</v>
      </c>
      <c r="C225">
        <v>0.58150000000000002</v>
      </c>
    </row>
    <row r="226" spans="1:3" hidden="1" x14ac:dyDescent="0.35">
      <c r="A226">
        <v>991</v>
      </c>
      <c r="B226" s="1">
        <v>43132</v>
      </c>
      <c r="C226">
        <v>0.58440000000000003</v>
      </c>
    </row>
    <row r="227" spans="1:3" hidden="1" x14ac:dyDescent="0.35">
      <c r="A227">
        <v>991</v>
      </c>
      <c r="B227" s="1">
        <v>43160</v>
      </c>
      <c r="C227">
        <v>0.59009999999999996</v>
      </c>
    </row>
    <row r="228" spans="1:3" hidden="1" x14ac:dyDescent="0.35">
      <c r="A228">
        <v>991</v>
      </c>
      <c r="B228" s="1">
        <v>43191</v>
      </c>
      <c r="C228">
        <v>0.56710000000000005</v>
      </c>
    </row>
    <row r="229" spans="1:3" hidden="1" x14ac:dyDescent="0.35">
      <c r="A229">
        <v>991</v>
      </c>
      <c r="B229" s="1">
        <v>43221</v>
      </c>
      <c r="C229">
        <v>0.56640000000000001</v>
      </c>
    </row>
    <row r="230" spans="1:3" hidden="1" x14ac:dyDescent="0.35">
      <c r="A230">
        <v>991</v>
      </c>
      <c r="B230" s="1">
        <v>43252</v>
      </c>
      <c r="C230">
        <v>0.57179999999999997</v>
      </c>
    </row>
    <row r="231" spans="1:3" hidden="1" x14ac:dyDescent="0.35">
      <c r="A231">
        <v>991</v>
      </c>
      <c r="B231" s="1">
        <v>43282</v>
      </c>
      <c r="C231">
        <v>0.56579999999999997</v>
      </c>
    </row>
    <row r="232" spans="1:3" hidden="1" x14ac:dyDescent="0.35">
      <c r="A232">
        <v>991</v>
      </c>
      <c r="B232" s="1">
        <v>43313</v>
      </c>
      <c r="C232">
        <v>0.55989999999999995</v>
      </c>
    </row>
    <row r="233" spans="1:3" hidden="1" x14ac:dyDescent="0.35">
      <c r="A233">
        <v>991</v>
      </c>
      <c r="B233" s="1">
        <v>43344</v>
      </c>
      <c r="C233">
        <v>0.56379999999999997</v>
      </c>
    </row>
    <row r="234" spans="1:3" hidden="1" x14ac:dyDescent="0.35">
      <c r="A234">
        <v>991</v>
      </c>
      <c r="B234" s="1">
        <v>43374</v>
      </c>
      <c r="C234">
        <v>0.56640000000000001</v>
      </c>
    </row>
    <row r="235" spans="1:3" hidden="1" x14ac:dyDescent="0.35">
      <c r="A235">
        <v>991</v>
      </c>
      <c r="B235" s="1">
        <v>43405</v>
      </c>
      <c r="C235">
        <v>0.57250000000000001</v>
      </c>
    </row>
    <row r="236" spans="1:3" hidden="1" x14ac:dyDescent="0.35">
      <c r="A236">
        <v>991</v>
      </c>
      <c r="B236" s="1">
        <v>43435</v>
      </c>
      <c r="C236">
        <v>0.57350000000000001</v>
      </c>
    </row>
    <row r="237" spans="1:3" hidden="1" x14ac:dyDescent="0.35">
      <c r="A237">
        <v>991</v>
      </c>
      <c r="B237" s="1">
        <v>43436</v>
      </c>
      <c r="C237">
        <v>0.57479999999999998</v>
      </c>
    </row>
    <row r="238" spans="1:3" hidden="1" x14ac:dyDescent="0.35">
      <c r="A238">
        <v>991</v>
      </c>
      <c r="B238" s="1">
        <v>43466</v>
      </c>
      <c r="C238">
        <v>0.5756</v>
      </c>
    </row>
    <row r="239" spans="1:3" hidden="1" x14ac:dyDescent="0.35">
      <c r="A239">
        <v>991</v>
      </c>
      <c r="B239" s="1">
        <v>43497</v>
      </c>
      <c r="C239">
        <v>0.57709999999999995</v>
      </c>
    </row>
    <row r="240" spans="1:3" hidden="1" x14ac:dyDescent="0.35">
      <c r="A240">
        <v>991</v>
      </c>
      <c r="B240" s="1">
        <v>43525</v>
      </c>
      <c r="C240">
        <v>0.58260000000000001</v>
      </c>
    </row>
    <row r="241" spans="1:3" hidden="1" x14ac:dyDescent="0.35">
      <c r="A241">
        <v>991</v>
      </c>
      <c r="B241" s="1">
        <v>43556</v>
      </c>
      <c r="C241">
        <v>0.64229999999999998</v>
      </c>
    </row>
    <row r="242" spans="1:3" hidden="1" x14ac:dyDescent="0.35">
      <c r="A242">
        <v>991</v>
      </c>
      <c r="B242" s="1">
        <v>43586</v>
      </c>
      <c r="C242">
        <v>0.63129999999999997</v>
      </c>
    </row>
    <row r="243" spans="1:3" hidden="1" x14ac:dyDescent="0.35">
      <c r="A243">
        <v>991</v>
      </c>
      <c r="B243" s="1">
        <v>43617</v>
      </c>
      <c r="C243">
        <v>0.61909999999999998</v>
      </c>
    </row>
    <row r="244" spans="1:3" hidden="1" x14ac:dyDescent="0.35">
      <c r="A244">
        <v>991</v>
      </c>
      <c r="B244" s="1">
        <v>43647</v>
      </c>
      <c r="C244">
        <v>0.61319999999999997</v>
      </c>
    </row>
    <row r="245" spans="1:3" hidden="1" x14ac:dyDescent="0.35">
      <c r="A245">
        <v>991</v>
      </c>
      <c r="B245" s="1">
        <v>43678</v>
      </c>
      <c r="C245">
        <v>0.61409999999999998</v>
      </c>
    </row>
    <row r="246" spans="1:3" hidden="1" x14ac:dyDescent="0.35">
      <c r="A246">
        <v>991</v>
      </c>
      <c r="B246" s="1">
        <v>43709</v>
      </c>
      <c r="C246">
        <v>0.61380000000000001</v>
      </c>
    </row>
    <row r="247" spans="1:3" hidden="1" x14ac:dyDescent="0.35">
      <c r="A247">
        <v>991</v>
      </c>
      <c r="B247" s="1">
        <v>43739</v>
      </c>
      <c r="C247">
        <v>0.61529999999999996</v>
      </c>
    </row>
    <row r="248" spans="1:3" hidden="1" x14ac:dyDescent="0.35">
      <c r="A248">
        <v>991</v>
      </c>
      <c r="B248" s="1">
        <v>43770</v>
      </c>
      <c r="C248">
        <v>0.62380000000000002</v>
      </c>
    </row>
    <row r="249" spans="1:3" hidden="1" x14ac:dyDescent="0.35">
      <c r="A249">
        <v>991</v>
      </c>
      <c r="B249" s="1">
        <v>43800</v>
      </c>
      <c r="C249">
        <v>0.63049999999999995</v>
      </c>
    </row>
    <row r="250" spans="1:3" hidden="1" x14ac:dyDescent="0.35">
      <c r="A250">
        <v>991</v>
      </c>
      <c r="B250" s="1">
        <v>43831</v>
      </c>
      <c r="C250">
        <v>0.63870000000000005</v>
      </c>
    </row>
    <row r="251" spans="1:3" hidden="1" x14ac:dyDescent="0.35">
      <c r="A251">
        <v>991</v>
      </c>
      <c r="B251" s="1">
        <v>43862</v>
      </c>
      <c r="C251">
        <v>0.64870000000000005</v>
      </c>
    </row>
    <row r="252" spans="1:3" hidden="1" x14ac:dyDescent="0.35">
      <c r="A252">
        <v>991</v>
      </c>
      <c r="B252" s="1">
        <v>43891</v>
      </c>
      <c r="C252">
        <v>0.65790000000000004</v>
      </c>
    </row>
    <row r="253" spans="1:3" hidden="1" x14ac:dyDescent="0.35">
      <c r="A253">
        <v>991</v>
      </c>
      <c r="B253" s="1">
        <v>43922</v>
      </c>
      <c r="C253">
        <v>0.70050000000000001</v>
      </c>
    </row>
    <row r="254" spans="1:3" hidden="1" x14ac:dyDescent="0.35">
      <c r="A254">
        <v>991</v>
      </c>
      <c r="B254" s="1">
        <v>43952</v>
      </c>
      <c r="C254">
        <v>0.69599999999999995</v>
      </c>
    </row>
    <row r="255" spans="1:3" hidden="1" x14ac:dyDescent="0.35">
      <c r="A255">
        <v>991</v>
      </c>
      <c r="B255" s="1">
        <v>43983</v>
      </c>
      <c r="C255">
        <v>0.68340000000000001</v>
      </c>
    </row>
    <row r="256" spans="1:3" hidden="1" x14ac:dyDescent="0.35">
      <c r="A256">
        <v>991</v>
      </c>
      <c r="B256" s="1">
        <v>44013</v>
      </c>
      <c r="C256">
        <v>0.67610000000000003</v>
      </c>
    </row>
    <row r="257" spans="1:3" hidden="1" x14ac:dyDescent="0.35">
      <c r="A257">
        <v>991</v>
      </c>
      <c r="B257" s="1">
        <v>44044</v>
      </c>
      <c r="C257">
        <v>0.6794</v>
      </c>
    </row>
    <row r="258" spans="1:3" hidden="1" x14ac:dyDescent="0.35">
      <c r="A258">
        <v>991</v>
      </c>
      <c r="B258" s="1">
        <v>44075</v>
      </c>
      <c r="C258">
        <v>0.68769999999999998</v>
      </c>
    </row>
    <row r="259" spans="1:3" hidden="1" x14ac:dyDescent="0.35">
      <c r="A259">
        <v>991</v>
      </c>
      <c r="B259" s="1">
        <v>44105</v>
      </c>
      <c r="C259">
        <v>0.7046</v>
      </c>
    </row>
    <row r="260" spans="1:3" hidden="1" x14ac:dyDescent="0.35">
      <c r="A260">
        <v>991</v>
      </c>
      <c r="B260" s="1">
        <v>44136</v>
      </c>
      <c r="C260">
        <v>0.71909999999999996</v>
      </c>
    </row>
    <row r="261" spans="1:3" hidden="1" x14ac:dyDescent="0.35">
      <c r="A261">
        <v>991</v>
      </c>
      <c r="B261" s="1">
        <v>44166</v>
      </c>
      <c r="C261">
        <v>0.72919999999999996</v>
      </c>
    </row>
    <row r="262" spans="1:3" hidden="1" x14ac:dyDescent="0.35">
      <c r="A262">
        <v>991</v>
      </c>
      <c r="B262" s="1">
        <v>44197</v>
      </c>
      <c r="C262">
        <v>0.74129999999999996</v>
      </c>
    </row>
    <row r="263" spans="1:3" hidden="1" x14ac:dyDescent="0.35">
      <c r="A263">
        <v>991</v>
      </c>
      <c r="B263" s="1">
        <v>44228</v>
      </c>
      <c r="C263">
        <v>0.75670000000000004</v>
      </c>
    </row>
    <row r="264" spans="1:3" hidden="1" x14ac:dyDescent="0.35">
      <c r="A264">
        <v>991</v>
      </c>
      <c r="B264" s="1">
        <v>44256</v>
      </c>
      <c r="C264">
        <v>0.77829999999999999</v>
      </c>
    </row>
    <row r="265" spans="1:3" hidden="1" x14ac:dyDescent="0.35">
      <c r="A265">
        <v>991</v>
      </c>
      <c r="B265" s="1">
        <v>44287</v>
      </c>
      <c r="C265" s="8">
        <v>1.0141</v>
      </c>
    </row>
    <row r="266" spans="1:3" hidden="1" x14ac:dyDescent="0.35">
      <c r="A266">
        <v>991</v>
      </c>
      <c r="B266" s="1">
        <v>44317</v>
      </c>
      <c r="C266" s="8">
        <v>1.0364</v>
      </c>
    </row>
    <row r="267" spans="1:3" hidden="1" x14ac:dyDescent="0.35">
      <c r="A267">
        <v>991</v>
      </c>
      <c r="B267" s="1">
        <v>44348</v>
      </c>
      <c r="C267" s="8">
        <v>1.0441</v>
      </c>
    </row>
    <row r="268" spans="1:3" hidden="1" x14ac:dyDescent="0.35">
      <c r="A268">
        <v>991</v>
      </c>
      <c r="B268" s="1">
        <v>44378</v>
      </c>
      <c r="C268" s="8">
        <v>1.0572999999999999</v>
      </c>
    </row>
    <row r="269" spans="1:3" hidden="1" x14ac:dyDescent="0.35">
      <c r="A269">
        <v>991</v>
      </c>
      <c r="B269" s="1">
        <v>44409</v>
      </c>
      <c r="C269" s="8">
        <v>1.0765</v>
      </c>
    </row>
    <row r="270" spans="1:3" hidden="1" x14ac:dyDescent="0.35">
      <c r="A270">
        <v>991</v>
      </c>
      <c r="B270" s="1">
        <v>44440</v>
      </c>
      <c r="C270" s="8">
        <v>1.1011</v>
      </c>
    </row>
    <row r="271" spans="1:3" hidden="1" x14ac:dyDescent="0.35">
      <c r="A271">
        <v>991</v>
      </c>
      <c r="B271" s="1">
        <v>44470</v>
      </c>
      <c r="C271" s="8">
        <v>1.1341000000000001</v>
      </c>
    </row>
    <row r="272" spans="1:3" hidden="1" x14ac:dyDescent="0.35">
      <c r="A272">
        <v>991</v>
      </c>
      <c r="B272" s="1">
        <v>44501</v>
      </c>
      <c r="C272" s="8">
        <v>1.1691</v>
      </c>
    </row>
    <row r="273" spans="1:3" hidden="1" x14ac:dyDescent="0.35">
      <c r="A273">
        <v>991</v>
      </c>
      <c r="B273" s="1">
        <v>44531</v>
      </c>
      <c r="C273" s="8">
        <v>1.1691</v>
      </c>
    </row>
    <row r="274" spans="1:3" hidden="1" x14ac:dyDescent="0.35">
      <c r="A274">
        <v>991</v>
      </c>
      <c r="B274" s="1">
        <v>44562</v>
      </c>
      <c r="C274" s="8">
        <v>1.1846000000000001</v>
      </c>
    </row>
    <row r="275" spans="1:3" hidden="1" x14ac:dyDescent="0.35">
      <c r="A275">
        <v>991</v>
      </c>
      <c r="B275" s="1">
        <v>44593</v>
      </c>
      <c r="C275" s="8">
        <v>1.1957</v>
      </c>
    </row>
    <row r="276" spans="1:3" hidden="1" x14ac:dyDescent="0.35">
      <c r="A276">
        <v>991</v>
      </c>
      <c r="B276" s="1">
        <v>44621</v>
      </c>
      <c r="C276" s="8">
        <v>1.1931</v>
      </c>
    </row>
    <row r="277" spans="1:3" hidden="1" x14ac:dyDescent="0.35">
      <c r="A277">
        <v>991</v>
      </c>
      <c r="B277" s="1">
        <v>44652</v>
      </c>
      <c r="C277" s="8">
        <v>1.1792</v>
      </c>
    </row>
    <row r="278" spans="1:3" hidden="1" x14ac:dyDescent="0.35">
      <c r="A278">
        <v>991</v>
      </c>
      <c r="B278" s="1">
        <v>44682</v>
      </c>
      <c r="C278" s="8">
        <v>1.2453000000000001</v>
      </c>
    </row>
    <row r="279" spans="1:3" hidden="1" x14ac:dyDescent="0.35">
      <c r="A279">
        <v>991</v>
      </c>
      <c r="B279" s="1">
        <v>44713</v>
      </c>
      <c r="C279" s="8">
        <v>1.2330000000000001</v>
      </c>
    </row>
    <row r="280" spans="1:3" hidden="1" x14ac:dyDescent="0.35">
      <c r="A280">
        <v>991</v>
      </c>
      <c r="B280" s="1">
        <v>44743</v>
      </c>
      <c r="C280" s="8">
        <v>1.2196</v>
      </c>
    </row>
    <row r="281" spans="1:3" hidden="1" x14ac:dyDescent="0.35">
      <c r="A281">
        <v>991</v>
      </c>
      <c r="B281" s="1">
        <v>44774</v>
      </c>
      <c r="C281" s="8">
        <v>1.2163999999999999</v>
      </c>
    </row>
    <row r="282" spans="1:3" hidden="1" x14ac:dyDescent="0.35">
      <c r="A282">
        <v>991</v>
      </c>
      <c r="B282" s="1">
        <v>44805</v>
      </c>
      <c r="C282" s="8">
        <v>1.2003999999999999</v>
      </c>
    </row>
    <row r="283" spans="1:3" hidden="1" x14ac:dyDescent="0.35">
      <c r="A283">
        <v>991</v>
      </c>
      <c r="B283" s="1">
        <v>44835</v>
      </c>
      <c r="C283" s="8">
        <v>1.1760999999999999</v>
      </c>
    </row>
    <row r="284" spans="1:3" x14ac:dyDescent="0.35">
      <c r="A284">
        <v>991</v>
      </c>
      <c r="B284" s="1">
        <v>44866</v>
      </c>
      <c r="C284" s="9">
        <v>1.1655</v>
      </c>
    </row>
  </sheetData>
  <autoFilter ref="A1:C284">
    <filterColumn colId="1">
      <filters>
        <dateGroupItem year="2022" month="11" dateTimeGrouping="month"/>
      </filters>
    </filterColumn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36</v>
      </c>
    </row>
    <row r="2" spans="1:1" x14ac:dyDescent="0.35">
      <c r="A2" t="s">
        <v>43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hist_contr_cana</vt:lpstr>
      <vt:lpstr>valindice</vt:lpstr>
      <vt:lpstr>sql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Da Silva Alves</dc:creator>
  <cp:lastModifiedBy>Bruno Da Silva Alves</cp:lastModifiedBy>
  <dcterms:created xsi:type="dcterms:W3CDTF">2022-11-04T19:17:34Z</dcterms:created>
  <dcterms:modified xsi:type="dcterms:W3CDTF">2022-11-21T15:05:00Z</dcterms:modified>
</cp:coreProperties>
</file>